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estion SAP\Gestion SAP\CONSULTATIONS\13 MULTI DIRECTIONS\2025\2513078-PB-Réalisation studio son lot 1\01 DCE\3 V° publiée\"/>
    </mc:Choice>
  </mc:AlternateContent>
  <xr:revisionPtr revIDLastSave="0" documentId="13_ncr:1_{CE5DC517-A461-4C5E-8D27-E3B49D28FDF9}" xr6:coauthVersionLast="36" xr6:coauthVersionMax="47" xr10:uidLastSave="{00000000-0000-0000-0000-000000000000}"/>
  <bookViews>
    <workbookView xWindow="-110" yWindow="-110" windowWidth="23250" windowHeight="12570" activeTab="3" xr2:uid="{00000000-000D-0000-FFFF-FFFF00000000}"/>
  </bookViews>
  <sheets>
    <sheet name="Page de garde" sheetId="2" r:id="rId1"/>
    <sheet name="DPGF  CVC" sheetId="7" r:id="rId2"/>
    <sheet name="DPGF lot Audiovisuel" sheetId="8" r:id="rId3"/>
    <sheet name="Recapitulatif" sheetId="6" r:id="rId4"/>
  </sheets>
  <definedNames>
    <definedName name="_Toc203720519" localSheetId="2">'DPGF lot Audiovisuel'!$A$25</definedName>
    <definedName name="_Toc203720520" localSheetId="2">'DPGF lot Audiovisuel'!$A$26</definedName>
    <definedName name="_Toc203720521" localSheetId="2">'DPGF lot Audiovisuel'!$A$31</definedName>
    <definedName name="_Toc203720522" localSheetId="2">'DPGF lot Audiovisuel'!$A$80</definedName>
    <definedName name="_Toc203720523" localSheetId="2">'DPGF lot Audiovisuel'!$A$88</definedName>
    <definedName name="_Toc203720524" localSheetId="2">'DPGF lot Audiovisuel'!$A$90</definedName>
    <definedName name="_Toc203720525" localSheetId="2">'DPGF lot Audiovisuel'!$A$209</definedName>
    <definedName name="_Toc203720526" localSheetId="2">'DPGF lot Audiovisuel'!$A$255</definedName>
    <definedName name="_Toc203720527" localSheetId="2">'DPGF lot Audiovisuel'!$A$297</definedName>
    <definedName name="_Toc203720528" localSheetId="2">'DPGF lot Audiovisuel'!$A$298</definedName>
    <definedName name="_Toc203720529" localSheetId="2">'DPGF lot Audiovisuel'!$A$356</definedName>
    <definedName name="_Toc203720529_Copie_1" localSheetId="2">'DPGF lot Audiovisuel'!$A$412</definedName>
    <definedName name="_xlnm.Print_Area" localSheetId="1">'DPGF  CVC'!$A$1:$G$117</definedName>
    <definedName name="_xlnm.Print_Area" localSheetId="2">'DPGF lot Audiovisuel'!$A$1:$G$75</definedName>
    <definedName name="_xlnm.Print_Area" localSheetId="0">'Page de garde'!$A$1:$I$38</definedName>
  </definedNames>
  <calcPr calcId="191029"/>
</workbook>
</file>

<file path=xl/calcChain.xml><?xml version="1.0" encoding="utf-8"?>
<calcChain xmlns="http://schemas.openxmlformats.org/spreadsheetml/2006/main">
  <c r="G68" i="8" l="1"/>
  <c r="G110" i="7"/>
  <c r="G8" i="6" l="1"/>
  <c r="G3" i="6" l="1"/>
  <c r="G7" i="6" s="1"/>
  <c r="G9" i="6" l="1"/>
  <c r="G11" i="6" s="1"/>
</calcChain>
</file>

<file path=xl/sharedStrings.xml><?xml version="1.0" encoding="utf-8"?>
<sst xmlns="http://schemas.openxmlformats.org/spreadsheetml/2006/main" count="356" uniqueCount="174">
  <si>
    <t>U</t>
  </si>
  <si>
    <t>Q</t>
  </si>
  <si>
    <t>SOUS TOTAUX en Euros hors taxes</t>
  </si>
  <si>
    <t xml:space="preserve">  TOTAL en Euros Hors Taxes </t>
  </si>
  <si>
    <t xml:space="preserve">  TOTAL en Euros (T.V.A. comprise)</t>
  </si>
  <si>
    <t>PRIX UNITAIRES en Euros hors taxes</t>
  </si>
  <si>
    <t>TOTAUX en Euros hors taxes</t>
  </si>
  <si>
    <t xml:space="preserve"> DESIGNATION  DES OUVRAGES</t>
  </si>
  <si>
    <t xml:space="preserve">    Fait à     </t>
  </si>
  <si>
    <t xml:space="preserve">    Le                </t>
  </si>
  <si>
    <t xml:space="preserve">   Entreprise:</t>
  </si>
  <si>
    <t xml:space="preserve">  (Signature et cachet)</t>
  </si>
  <si>
    <t>D.P.G.F.</t>
  </si>
  <si>
    <t>CADRE DE DECOMPOSITION DU PRIX GLOBAL ET FORFAITAIRE</t>
  </si>
  <si>
    <t>ART</t>
  </si>
  <si>
    <t xml:space="preserve">  T.V.A. 20,00 %</t>
  </si>
  <si>
    <t>Sous-total</t>
  </si>
  <si>
    <t xml:space="preserve">DPGF </t>
  </si>
  <si>
    <t>Sous-total DPGF</t>
  </si>
  <si>
    <t>Sous-total BPU</t>
  </si>
  <si>
    <t>Q(indicatif )</t>
  </si>
  <si>
    <t>TOTAL</t>
  </si>
  <si>
    <t xml:space="preserve">Construction d'un studio son - N7 - Bercy Village </t>
  </si>
  <si>
    <t>ind 1</t>
  </si>
  <si>
    <t>PRESCRIPTIONS TECHNIQUES GENERALES</t>
  </si>
  <si>
    <t>1.4.3</t>
  </si>
  <si>
    <t>Documents à fournir par l'entreprise</t>
  </si>
  <si>
    <t>1.4.4</t>
  </si>
  <si>
    <t>Etudes de synthèse</t>
  </si>
  <si>
    <t>1.6.2</t>
  </si>
  <si>
    <t>Opérations de Réception</t>
  </si>
  <si>
    <t>1.8</t>
  </si>
  <si>
    <t>État des installations techniques existantes et conditions d’intervention</t>
  </si>
  <si>
    <t>1.8.1</t>
  </si>
  <si>
    <t>DESCRIPTION DES OUVRAGES</t>
  </si>
  <si>
    <t>3.1</t>
  </si>
  <si>
    <t>Consignation des réseaux</t>
  </si>
  <si>
    <t>3.2</t>
  </si>
  <si>
    <t>Ventilo-convecteurs existants</t>
  </si>
  <si>
    <t>3.2.1</t>
  </si>
  <si>
    <t>Déplacement des ventilo-convecteurs</t>
  </si>
  <si>
    <t>3.2.1.1</t>
  </si>
  <si>
    <t>3.2.1.2</t>
  </si>
  <si>
    <t>Réseau aéraulique</t>
  </si>
  <si>
    <t>3.2.1.3</t>
  </si>
  <si>
    <t>Réseau condensat</t>
  </si>
  <si>
    <t>3.2.1.4</t>
  </si>
  <si>
    <t>Supportage réseaux et équipements</t>
  </si>
  <si>
    <t>3.2.2</t>
  </si>
  <si>
    <t>Diffuseurs</t>
  </si>
  <si>
    <t>3.2.2.1</t>
  </si>
  <si>
    <t>Intégration des diffuseurs circulaires existants dans les faux-plafonds</t>
  </si>
  <si>
    <t>3.2.2.2</t>
  </si>
  <si>
    <t>Mise en œuvre de nouveaux diffuseurs</t>
  </si>
  <si>
    <t>3.2.3</t>
  </si>
  <si>
    <t>Trappes de visite</t>
  </si>
  <si>
    <t>3.3</t>
  </si>
  <si>
    <t>Ventilation</t>
  </si>
  <si>
    <t>3.3.1</t>
  </si>
  <si>
    <t>Prolongements des réseaux de soufflage existant</t>
  </si>
  <si>
    <t>3.3.2</t>
  </si>
  <si>
    <t>Création de gaine de transfert pour reprise en vrac dans depuis les circulations.</t>
  </si>
  <si>
    <t>Etudes</t>
  </si>
  <si>
    <t>DOE</t>
  </si>
  <si>
    <t>ENS</t>
  </si>
  <si>
    <t>Constat technique préalable et post-opération</t>
  </si>
  <si>
    <t xml:space="preserve">Déplacement des ventilo-convecteurs </t>
  </si>
  <si>
    <t>Déplacement des pompes de relevage associées</t>
  </si>
  <si>
    <t>Déplacements et raccordements des sondes multi capteurs</t>
  </si>
  <si>
    <t xml:space="preserve">réseaux d’alimentation électrique </t>
  </si>
  <si>
    <t xml:space="preserve">réseaux de régulation boitier VCV </t>
  </si>
  <si>
    <t>Réseaux hydrauliques calorifugés</t>
  </si>
  <si>
    <t>Ø</t>
  </si>
  <si>
    <t>ml</t>
  </si>
  <si>
    <t>Gaine rigide isolée</t>
  </si>
  <si>
    <t>Flexible double peau</t>
  </si>
  <si>
    <t>diffuseurs</t>
  </si>
  <si>
    <t>vannes d'isolement</t>
  </si>
  <si>
    <t>XX mm x XX mm</t>
  </si>
  <si>
    <t>Grilles linéaires LAC 30 noires</t>
  </si>
  <si>
    <t>HALTON CAR 200 noir</t>
  </si>
  <si>
    <t>4.1</t>
  </si>
  <si>
    <t>Sonorisation</t>
  </si>
  <si>
    <t>4.1.1</t>
  </si>
  <si>
    <t>Diffusion principale</t>
  </si>
  <si>
    <t>4.1.4</t>
  </si>
  <si>
    <t>4.2</t>
  </si>
  <si>
    <t>Mixage</t>
  </si>
  <si>
    <t>4.2.1</t>
  </si>
  <si>
    <t>Console de mixage</t>
  </si>
  <si>
    <t>4.2.1.1</t>
  </si>
  <si>
    <t>La surface de contrôles</t>
  </si>
  <si>
    <t>4.2.1.2</t>
  </si>
  <si>
    <t>4.2.1.3</t>
  </si>
  <si>
    <t>Le déport Clavier souris moniteurs (KVM)</t>
  </si>
  <si>
    <t>4.2.1.4</t>
  </si>
  <si>
    <t>Logiciels divers (pluggins)</t>
  </si>
  <si>
    <t>4.2.1.5</t>
  </si>
  <si>
    <t>4.2.1.5.1</t>
  </si>
  <si>
    <t>les interfaces dans la baie audiovisuelle</t>
  </si>
  <si>
    <t>4.2.1.5.1.1</t>
  </si>
  <si>
    <t>Processeur audio externe type 1</t>
  </si>
  <si>
    <t>4.2.1.5.2</t>
  </si>
  <si>
    <t>les interfaces dans le rack mobile prêt de la console</t>
  </si>
  <si>
    <t>4.2.1.5.3</t>
  </si>
  <si>
    <t>le patch analogique dans le rack mobile prêt de la console</t>
  </si>
  <si>
    <t>4.2.1.5.4</t>
  </si>
  <si>
    <t>Bandeau de commandes alimentation et lumières du studio.</t>
  </si>
  <si>
    <t>les interfaces mobiles</t>
  </si>
  <si>
    <t>4.2.1.5.5</t>
  </si>
  <si>
    <t>Serveur NAS de sauvegarde</t>
  </si>
  <si>
    <t>4.2.2</t>
  </si>
  <si>
    <t>Mobilier spécifique</t>
  </si>
  <si>
    <t>4.2.2.1</t>
  </si>
  <si>
    <t>Table principale</t>
  </si>
  <si>
    <t>4.2.2.2</t>
  </si>
  <si>
    <t>Rack mobile</t>
  </si>
  <si>
    <t>4.2.3</t>
  </si>
  <si>
    <t>Intégration des périphériques existants</t>
  </si>
  <si>
    <t>4.3</t>
  </si>
  <si>
    <t>La vidéo-Diffusion</t>
  </si>
  <si>
    <t>4.3.1</t>
  </si>
  <si>
    <t>Ecran principal</t>
  </si>
  <si>
    <t>4.3.2</t>
  </si>
  <si>
    <t>DESCRIPTION DES OUVRAGES CFO Cfa</t>
  </si>
  <si>
    <t>5.1</t>
  </si>
  <si>
    <t>Luminaires</t>
  </si>
  <si>
    <t>5.1.1</t>
  </si>
  <si>
    <t>Plafonnier au-dessus de la table mixage</t>
  </si>
  <si>
    <t>5.1.2</t>
  </si>
  <si>
    <t>5.1.3</t>
  </si>
  <si>
    <t>Eclairage au-dessus du canapé</t>
  </si>
  <si>
    <t>5.1.4</t>
  </si>
  <si>
    <t>Eclairage de la cabine speack</t>
  </si>
  <si>
    <t>5.1.5</t>
  </si>
  <si>
    <t>5.2</t>
  </si>
  <si>
    <t>Distribution Courants Forts</t>
  </si>
  <si>
    <t>5.2.1</t>
  </si>
  <si>
    <t>Interventions sur le Tableau divisionnaires</t>
  </si>
  <si>
    <t>5.2.2</t>
  </si>
  <si>
    <t>5.2.3</t>
  </si>
  <si>
    <t>Distribution des circuits de prises de courants</t>
  </si>
  <si>
    <t>5.2.4</t>
  </si>
  <si>
    <t>5.2.5</t>
  </si>
  <si>
    <t>5.3</t>
  </si>
  <si>
    <t>Distribution Courants Faibles</t>
  </si>
  <si>
    <t>5.3.1</t>
  </si>
  <si>
    <t>Commutateurs audiovisuels</t>
  </si>
  <si>
    <t>5.3.2</t>
  </si>
  <si>
    <t>La distribution fibres optiques OS2</t>
  </si>
  <si>
    <t>5.3.3</t>
  </si>
  <si>
    <t>La distribution paires torsadées Cat6A</t>
  </si>
  <si>
    <t>5.3.4</t>
  </si>
  <si>
    <t>La distribution audio analogique</t>
  </si>
  <si>
    <t>5.3.5</t>
  </si>
  <si>
    <t>La distribution HDMI</t>
  </si>
  <si>
    <t>5.4</t>
  </si>
  <si>
    <t>Les traversées de câble des parois du studio et de la cabine speak</t>
  </si>
  <si>
    <t>Processeur audio externe type 2</t>
  </si>
  <si>
    <t>Répéteurs de signal HDMI 2.1(splitter)</t>
  </si>
  <si>
    <t>Réseau d'ordre (Talk back)</t>
  </si>
  <si>
    <t>L'unité centrale</t>
  </si>
  <si>
    <t>Les modules d'entrées sorties dans la baie audiovisuelle</t>
  </si>
  <si>
    <t>Pied d'écran principal</t>
  </si>
  <si>
    <t>Eclairage d'ambiance du studio</t>
  </si>
  <si>
    <t>Les signalisations " RECORDING "</t>
  </si>
  <si>
    <t>Ajout d'un onduleur</t>
  </si>
  <si>
    <t>Distribution des circuits d'éclairages</t>
  </si>
  <si>
    <t>Commande des circuits d'éclairages DALI</t>
  </si>
  <si>
    <t>4.2.1.5.1.2</t>
  </si>
  <si>
    <t>4.2.1.5.1.3</t>
  </si>
  <si>
    <t xml:space="preserve">DPGF Lot 2 - CFO – Cfa – CVC </t>
  </si>
  <si>
    <t xml:space="preserve">  Valeur : juillet 2025</t>
  </si>
  <si>
    <t>DPGF Lot 2 CFO – Cfa – CVC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</si>
</sst>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 &quot;"/>
    <numFmt numFmtId="165" formatCode="&quot;  &quot;@"/>
  </numFmts>
  <fonts count="9" x14ac:knownFonts="1">
    <font>
      <sz val="10"/>
      <name val="Century Gothic"/>
    </font>
    <font>
      <b/>
      <sz val="1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4"/>
      <name val="Arial"/>
      <family val="2"/>
    </font>
    <font>
      <b/>
      <i/>
      <sz val="10"/>
      <color indexed="10"/>
      <name val="Century Gothic"/>
      <family val="2"/>
    </font>
    <font>
      <sz val="20"/>
      <name val="Century Gothic"/>
      <family val="2"/>
    </font>
    <font>
      <b/>
      <sz val="11"/>
      <name val="Arial"/>
      <family val="2"/>
    </font>
    <font>
      <sz val="8"/>
      <name val="Century Gothic"/>
      <family val="2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2" fillId="0" borderId="0" xfId="0" applyFont="1" applyAlignment="1">
      <alignment vertical="center"/>
    </xf>
    <xf numFmtId="164" fontId="2" fillId="0" borderId="2" xfId="0" applyNumberFormat="1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64" fontId="2" fillId="0" borderId="0" xfId="0" applyNumberFormat="1" applyFont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164" fontId="2" fillId="0" borderId="4" xfId="0" applyNumberFormat="1" applyFont="1" applyBorder="1" applyAlignment="1" applyProtection="1">
      <alignment horizontal="right" vertical="center"/>
      <protection locked="0"/>
    </xf>
    <xf numFmtId="164" fontId="2" fillId="0" borderId="3" xfId="0" applyNumberFormat="1" applyFont="1" applyBorder="1" applyAlignment="1" applyProtection="1">
      <alignment horizontal="right" vertical="center"/>
      <protection locked="0"/>
    </xf>
    <xf numFmtId="4" fontId="2" fillId="0" borderId="5" xfId="0" applyNumberFormat="1" applyFont="1" applyBorder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right" vertical="center"/>
      <protection locked="0"/>
    </xf>
    <xf numFmtId="164" fontId="2" fillId="0" borderId="6" xfId="0" applyNumberFormat="1" applyFont="1" applyBorder="1" applyAlignment="1" applyProtection="1">
      <alignment horizontal="right" vertical="center"/>
      <protection locked="0"/>
    </xf>
    <xf numFmtId="0" fontId="1" fillId="0" borderId="7" xfId="0" applyFont="1" applyBorder="1" applyAlignment="1" applyProtection="1">
      <alignment horizontal="right" vertical="center"/>
      <protection locked="0"/>
    </xf>
    <xf numFmtId="164" fontId="2" fillId="0" borderId="7" xfId="0" applyNumberFormat="1" applyFont="1" applyBorder="1" applyAlignment="1" applyProtection="1">
      <alignment horizontal="right" vertical="center"/>
      <protection locked="0"/>
    </xf>
    <xf numFmtId="0" fontId="2" fillId="0" borderId="7" xfId="0" applyFont="1" applyBorder="1" applyAlignment="1" applyProtection="1">
      <alignment horizontal="right" vertical="center"/>
      <protection locked="0"/>
    </xf>
    <xf numFmtId="4" fontId="2" fillId="0" borderId="7" xfId="0" applyNumberFormat="1" applyFont="1" applyBorder="1" applyAlignment="1" applyProtection="1">
      <alignment horizontal="right" vertical="center"/>
      <protection locked="0"/>
    </xf>
    <xf numFmtId="4" fontId="2" fillId="0" borderId="8" xfId="0" applyNumberFormat="1" applyFont="1" applyBorder="1" applyAlignment="1" applyProtection="1">
      <alignment horizontal="center" vertical="center"/>
      <protection locked="0"/>
    </xf>
    <xf numFmtId="164" fontId="2" fillId="0" borderId="8" xfId="0" applyNumberFormat="1" applyFont="1" applyBorder="1" applyAlignment="1" applyProtection="1">
      <alignment horizontal="right" vertical="center"/>
      <protection locked="0"/>
    </xf>
    <xf numFmtId="164" fontId="2" fillId="0" borderId="9" xfId="0" applyNumberFormat="1" applyFont="1" applyBorder="1" applyAlignment="1" applyProtection="1">
      <alignment horizontal="right" vertical="center"/>
      <protection locked="0"/>
    </xf>
    <xf numFmtId="4" fontId="2" fillId="0" borderId="5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4" fontId="1" fillId="0" borderId="0" xfId="0" applyNumberFormat="1" applyFont="1" applyAlignment="1" applyProtection="1">
      <alignment horizontal="left" vertical="center"/>
      <protection locked="0"/>
    </xf>
    <xf numFmtId="165" fontId="3" fillId="0" borderId="0" xfId="0" applyNumberFormat="1" applyFont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Alignment="1" applyProtection="1">
      <alignment horizontal="right" vertical="center"/>
      <protection locked="0"/>
    </xf>
    <xf numFmtId="2" fontId="0" fillId="0" borderId="0" xfId="0" applyNumberFormat="1"/>
    <xf numFmtId="4" fontId="1" fillId="0" borderId="8" xfId="0" applyNumberFormat="1" applyFont="1" applyBorder="1" applyAlignment="1" applyProtection="1">
      <alignment horizontal="left" vertical="center"/>
      <protection locked="0"/>
    </xf>
    <xf numFmtId="0" fontId="3" fillId="0" borderId="0" xfId="0" applyFont="1"/>
    <xf numFmtId="0" fontId="5" fillId="0" borderId="0" xfId="0" applyFont="1"/>
    <xf numFmtId="0" fontId="1" fillId="2" borderId="1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165" fontId="1" fillId="0" borderId="10" xfId="0" applyNumberFormat="1" applyFont="1" applyBorder="1" applyAlignment="1" applyProtection="1">
      <alignment horizontal="right" vertical="center" wrapText="1"/>
      <protection locked="0"/>
    </xf>
    <xf numFmtId="164" fontId="2" fillId="0" borderId="13" xfId="0" applyNumberFormat="1" applyFont="1" applyBorder="1" applyAlignment="1" applyProtection="1">
      <alignment horizontal="right" vertical="center"/>
      <protection locked="0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164" fontId="2" fillId="3" borderId="7" xfId="0" applyNumberFormat="1" applyFont="1" applyFill="1" applyBorder="1" applyAlignment="1" applyProtection="1">
      <alignment horizontal="right" vertical="center"/>
      <protection locked="0"/>
    </xf>
    <xf numFmtId="164" fontId="2" fillId="0" borderId="2" xfId="1" applyNumberFormat="1" applyBorder="1" applyAlignment="1" applyProtection="1">
      <alignment horizontal="right" vertical="top"/>
      <protection locked="0"/>
    </xf>
    <xf numFmtId="0" fontId="2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1" fillId="2" borderId="18" xfId="0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horizontal="center" vertical="center" wrapText="1"/>
      <protection locked="0"/>
    </xf>
    <xf numFmtId="164" fontId="2" fillId="0" borderId="19" xfId="0" applyNumberFormat="1" applyFont="1" applyBorder="1" applyAlignment="1" applyProtection="1">
      <alignment horizontal="right" vertical="center"/>
      <protection locked="0"/>
    </xf>
    <xf numFmtId="0" fontId="2" fillId="0" borderId="18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164" fontId="2" fillId="0" borderId="21" xfId="0" applyNumberFormat="1" applyFont="1" applyBorder="1" applyAlignment="1" applyProtection="1">
      <alignment horizontal="right" vertical="center"/>
      <protection locked="0"/>
    </xf>
    <xf numFmtId="0" fontId="2" fillId="0" borderId="12" xfId="0" applyFont="1" applyBorder="1" applyAlignment="1">
      <alignment vertical="center"/>
    </xf>
    <xf numFmtId="164" fontId="2" fillId="0" borderId="4" xfId="0" applyNumberFormat="1" applyFont="1" applyBorder="1" applyAlignment="1" applyProtection="1">
      <alignment vertical="center"/>
      <protection locked="0"/>
    </xf>
    <xf numFmtId="164" fontId="2" fillId="0" borderId="2" xfId="0" applyNumberFormat="1" applyFont="1" applyBorder="1" applyAlignment="1" applyProtection="1">
      <alignment vertical="center"/>
      <protection locked="0"/>
    </xf>
    <xf numFmtId="164" fontId="1" fillId="0" borderId="13" xfId="0" applyNumberFormat="1" applyFont="1" applyBorder="1" applyAlignment="1" applyProtection="1">
      <alignment horizontal="right" vertical="center"/>
      <protection locked="0"/>
    </xf>
    <xf numFmtId="164" fontId="1" fillId="0" borderId="19" xfId="0" applyNumberFormat="1" applyFont="1" applyBorder="1" applyAlignment="1" applyProtection="1">
      <alignment horizontal="right" vertical="center"/>
      <protection locked="0"/>
    </xf>
    <xf numFmtId="165" fontId="2" fillId="0" borderId="0" xfId="0" applyNumberFormat="1" applyFont="1" applyAlignment="1" applyProtection="1">
      <alignment horizontal="right" vertical="center" wrapText="1"/>
      <protection locked="0"/>
    </xf>
    <xf numFmtId="0" fontId="3" fillId="0" borderId="0" xfId="0" applyFont="1" applyAlignment="1">
      <alignment horizont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0" fillId="4" borderId="0" xfId="0" applyFill="1"/>
    <xf numFmtId="14" fontId="0" fillId="4" borderId="0" xfId="0" applyNumberFormat="1" applyFill="1"/>
    <xf numFmtId="0" fontId="2" fillId="0" borderId="18" xfId="0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4" xfId="0" applyFont="1" applyBorder="1" applyAlignment="1">
      <alignment vertical="center"/>
    </xf>
    <xf numFmtId="165" fontId="1" fillId="0" borderId="11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</cellXfs>
  <cellStyles count="2">
    <cellStyle name="Normal" xfId="0" builtinId="0"/>
    <cellStyle name="Normal_cna0101a056-ESQ vrd+esv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7"/>
  <sheetViews>
    <sheetView tabSelected="1" view="pageBreakPreview" topLeftCell="A13" zoomScale="85" zoomScaleNormal="100" zoomScaleSheetLayoutView="85" workbookViewId="0">
      <selection activeCell="E19" sqref="E19"/>
    </sheetView>
  </sheetViews>
  <sheetFormatPr baseColWidth="10" defaultColWidth="11.453125" defaultRowHeight="12.5" x14ac:dyDescent="0.25"/>
  <cols>
    <col min="5" max="5" width="11.7265625" customWidth="1"/>
  </cols>
  <sheetData>
    <row r="1" spans="1:1" x14ac:dyDescent="0.25">
      <c r="A1" s="29"/>
    </row>
    <row r="2" spans="1:1" x14ac:dyDescent="0.25">
      <c r="A2" s="29"/>
    </row>
    <row r="3" spans="1:1" x14ac:dyDescent="0.25">
      <c r="A3" s="29"/>
    </row>
    <row r="4" spans="1:1" x14ac:dyDescent="0.25">
      <c r="A4" s="29"/>
    </row>
    <row r="5" spans="1:1" x14ac:dyDescent="0.25">
      <c r="A5" s="29"/>
    </row>
    <row r="6" spans="1:1" x14ac:dyDescent="0.25">
      <c r="A6" s="29"/>
    </row>
    <row r="7" spans="1:1" x14ac:dyDescent="0.25">
      <c r="A7" s="29"/>
    </row>
    <row r="8" spans="1:1" x14ac:dyDescent="0.25">
      <c r="A8" s="29"/>
    </row>
    <row r="9" spans="1:1" x14ac:dyDescent="0.25">
      <c r="A9" s="29"/>
    </row>
    <row r="10" spans="1:1" x14ac:dyDescent="0.25">
      <c r="A10" s="29"/>
    </row>
    <row r="11" spans="1:1" x14ac:dyDescent="0.25">
      <c r="A11" s="29"/>
    </row>
    <row r="12" spans="1:1" x14ac:dyDescent="0.25">
      <c r="A12" s="29"/>
    </row>
    <row r="13" spans="1:1" x14ac:dyDescent="0.25">
      <c r="A13" s="29"/>
    </row>
    <row r="14" spans="1:1" x14ac:dyDescent="0.25">
      <c r="A14" s="29"/>
    </row>
    <row r="15" spans="1:1" x14ac:dyDescent="0.25">
      <c r="A15" s="29"/>
    </row>
    <row r="16" spans="1:1" x14ac:dyDescent="0.25">
      <c r="A16" s="29"/>
    </row>
    <row r="17" spans="1:9" x14ac:dyDescent="0.25">
      <c r="A17" s="29"/>
    </row>
    <row r="18" spans="1:9" x14ac:dyDescent="0.25">
      <c r="A18" s="29"/>
    </row>
    <row r="19" spans="1:9" x14ac:dyDescent="0.25">
      <c r="A19" s="29"/>
    </row>
    <row r="20" spans="1:9" ht="18" x14ac:dyDescent="0.4">
      <c r="A20" s="66"/>
      <c r="B20" s="66"/>
      <c r="C20" s="66"/>
      <c r="D20" s="66"/>
      <c r="E20" s="66"/>
      <c r="F20" s="66"/>
      <c r="G20" s="66"/>
      <c r="H20" s="66"/>
      <c r="I20" s="66"/>
    </row>
    <row r="21" spans="1:9" x14ac:dyDescent="0.25">
      <c r="A21" s="29"/>
    </row>
    <row r="22" spans="1:9" x14ac:dyDescent="0.25">
      <c r="A22" s="67" t="s">
        <v>12</v>
      </c>
      <c r="B22" s="67"/>
      <c r="C22" s="67"/>
      <c r="D22" s="67"/>
      <c r="E22" s="67"/>
      <c r="F22" s="67"/>
      <c r="G22" s="67"/>
      <c r="H22" s="67"/>
      <c r="I22" s="67"/>
    </row>
    <row r="23" spans="1:9" x14ac:dyDescent="0.25">
      <c r="A23" s="29"/>
    </row>
    <row r="24" spans="1:9" x14ac:dyDescent="0.25">
      <c r="A24" s="67" t="s">
        <v>13</v>
      </c>
      <c r="B24" s="67"/>
      <c r="C24" s="67"/>
      <c r="D24" s="67"/>
      <c r="E24" s="67"/>
      <c r="F24" s="67"/>
      <c r="G24" s="67"/>
      <c r="H24" s="67"/>
      <c r="I24" s="67"/>
    </row>
    <row r="25" spans="1:9" x14ac:dyDescent="0.25">
      <c r="A25" s="54"/>
      <c r="B25" s="54"/>
      <c r="C25" s="54"/>
      <c r="D25" s="54"/>
      <c r="E25" s="54"/>
      <c r="F25" s="54"/>
      <c r="G25" s="54"/>
      <c r="H25" s="54"/>
      <c r="I25" s="54"/>
    </row>
    <row r="26" spans="1:9" x14ac:dyDescent="0.25">
      <c r="A26" s="71"/>
      <c r="B26" s="67"/>
      <c r="C26" s="67"/>
      <c r="D26" s="67"/>
      <c r="E26" s="67"/>
      <c r="F26" s="67"/>
      <c r="G26" s="67"/>
      <c r="H26" s="67"/>
      <c r="I26" s="67"/>
    </row>
    <row r="27" spans="1:9" ht="14" x14ac:dyDescent="0.25">
      <c r="A27" s="72" t="s">
        <v>22</v>
      </c>
      <c r="B27" s="72"/>
      <c r="C27" s="72"/>
      <c r="D27" s="72"/>
      <c r="E27" s="72"/>
      <c r="F27" s="72"/>
      <c r="G27" s="72"/>
      <c r="H27" s="72"/>
      <c r="I27" s="72"/>
    </row>
    <row r="28" spans="1:9" x14ac:dyDescent="0.25">
      <c r="A28" s="29"/>
    </row>
    <row r="29" spans="1:9" x14ac:dyDescent="0.25">
      <c r="A29" s="29"/>
    </row>
    <row r="30" spans="1:9" x14ac:dyDescent="0.25">
      <c r="A30" s="29"/>
    </row>
    <row r="31" spans="1:9" x14ac:dyDescent="0.25">
      <c r="A31" s="68" t="s">
        <v>171</v>
      </c>
      <c r="B31" s="69"/>
      <c r="C31" s="69"/>
      <c r="D31" s="69"/>
      <c r="E31" s="69"/>
      <c r="F31" s="69"/>
      <c r="G31" s="69"/>
      <c r="H31" s="69"/>
      <c r="I31" s="69"/>
    </row>
    <row r="32" spans="1:9" x14ac:dyDescent="0.25">
      <c r="A32" s="29"/>
    </row>
    <row r="33" spans="1:9" ht="13.15" customHeight="1" x14ac:dyDescent="0.25">
      <c r="A33" s="70"/>
      <c r="B33" s="70"/>
      <c r="C33" s="70"/>
      <c r="D33" s="70"/>
      <c r="E33" s="70"/>
      <c r="F33" s="70"/>
      <c r="G33" s="70"/>
      <c r="H33" s="70"/>
      <c r="I33" s="70"/>
    </row>
    <row r="34" spans="1:9" x14ac:dyDescent="0.25">
      <c r="A34" s="70"/>
      <c r="B34" s="70"/>
      <c r="C34" s="70"/>
      <c r="D34" s="70"/>
      <c r="E34" s="70"/>
      <c r="F34" s="70"/>
      <c r="G34" s="70"/>
      <c r="H34" s="70"/>
      <c r="I34" s="70"/>
    </row>
    <row r="35" spans="1:9" x14ac:dyDescent="0.25">
      <c r="A35" s="30"/>
    </row>
    <row r="36" spans="1:9" ht="27" customHeight="1" x14ac:dyDescent="0.25">
      <c r="B36" s="65"/>
      <c r="C36" s="65"/>
      <c r="D36" s="65"/>
      <c r="E36" s="65"/>
      <c r="F36" s="65"/>
      <c r="G36" s="65"/>
      <c r="H36" s="65"/>
    </row>
    <row r="37" spans="1:9" x14ac:dyDescent="0.25">
      <c r="G37" s="56" t="s">
        <v>23</v>
      </c>
      <c r="H37" s="57">
        <v>45856</v>
      </c>
    </row>
    <row r="57" spans="1:2" x14ac:dyDescent="0.25">
      <c r="A57" s="1"/>
      <c r="B57" s="1"/>
    </row>
  </sheetData>
  <mergeCells count="8">
    <mergeCell ref="B36:H36"/>
    <mergeCell ref="A20:I20"/>
    <mergeCell ref="A22:I22"/>
    <mergeCell ref="A24:I24"/>
    <mergeCell ref="A31:I31"/>
    <mergeCell ref="A33:I34"/>
    <mergeCell ref="A26:I26"/>
    <mergeCell ref="A27:I2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94" fitToHeight="0" orientation="portrait" r:id="rId1"/>
  <headerFooter alignWithMargins="0">
    <oddHeader>&amp;L&amp;8AIA Ingénierie&amp;C 25-CP13-079-MA - DPGF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89A46-B5C4-4554-B613-3DECD340C818}">
  <sheetPr>
    <pageSetUpPr fitToPage="1"/>
  </sheetPr>
  <dimension ref="A1:G117"/>
  <sheetViews>
    <sheetView tabSelected="1" topLeftCell="A109" workbookViewId="0">
      <selection activeCell="E19" sqref="E19"/>
    </sheetView>
  </sheetViews>
  <sheetFormatPr baseColWidth="10" defaultColWidth="34.81640625" defaultRowHeight="12.5" x14ac:dyDescent="0.25"/>
  <cols>
    <col min="1" max="1" width="18.7265625" style="60" bestFit="1" customWidth="1"/>
    <col min="2" max="2" width="58.54296875" customWidth="1"/>
    <col min="3" max="3" width="4.1796875" style="62" customWidth="1"/>
    <col min="4" max="4" width="15.7265625" customWidth="1"/>
    <col min="5" max="5" width="14.26953125" customWidth="1"/>
    <col min="6" max="6" width="13.54296875" bestFit="1" customWidth="1"/>
    <col min="7" max="7" width="15.1796875" customWidth="1"/>
  </cols>
  <sheetData>
    <row r="1" spans="1:7" s="1" customFormat="1" ht="25.5" x14ac:dyDescent="0.25">
      <c r="A1" s="38"/>
      <c r="B1" s="39" t="s">
        <v>173</v>
      </c>
      <c r="C1" s="61"/>
      <c r="D1" s="40"/>
      <c r="E1" s="40"/>
      <c r="F1" s="40"/>
      <c r="G1" s="41"/>
    </row>
    <row r="2" spans="1:7" s="32" customFormat="1" ht="63.75" customHeight="1" x14ac:dyDescent="0.25">
      <c r="A2" s="42" t="s">
        <v>14</v>
      </c>
      <c r="B2" s="31" t="s">
        <v>7</v>
      </c>
      <c r="C2" s="6" t="s">
        <v>0</v>
      </c>
      <c r="D2" s="6" t="s">
        <v>20</v>
      </c>
      <c r="E2" s="6" t="s">
        <v>1</v>
      </c>
      <c r="F2" s="7" t="s">
        <v>5</v>
      </c>
      <c r="G2" s="43" t="s">
        <v>6</v>
      </c>
    </row>
    <row r="3" spans="1:7" x14ac:dyDescent="0.25">
      <c r="A3" s="59">
        <v>1</v>
      </c>
      <c r="B3" s="53" t="s">
        <v>24</v>
      </c>
      <c r="C3" s="3"/>
      <c r="D3" s="3"/>
      <c r="E3" s="50"/>
      <c r="F3" s="37"/>
      <c r="G3" s="44"/>
    </row>
    <row r="4" spans="1:7" x14ac:dyDescent="0.25">
      <c r="A4" s="59" t="s">
        <v>25</v>
      </c>
      <c r="B4" s="53" t="s">
        <v>26</v>
      </c>
      <c r="C4" s="3"/>
      <c r="D4" s="3"/>
      <c r="E4" s="50"/>
      <c r="F4" s="37"/>
      <c r="G4" s="44"/>
    </row>
    <row r="5" spans="1:7" x14ac:dyDescent="0.25">
      <c r="A5" s="59"/>
      <c r="B5" s="53" t="s">
        <v>62</v>
      </c>
      <c r="C5" s="3" t="s">
        <v>64</v>
      </c>
      <c r="D5" s="3"/>
      <c r="E5" s="50"/>
      <c r="F5" s="37"/>
      <c r="G5" s="44"/>
    </row>
    <row r="6" spans="1:7" x14ac:dyDescent="0.25">
      <c r="A6" s="59"/>
      <c r="B6" s="53" t="s">
        <v>63</v>
      </c>
      <c r="C6" s="3" t="s">
        <v>64</v>
      </c>
      <c r="D6" s="3"/>
      <c r="E6" s="50"/>
      <c r="F6" s="37"/>
      <c r="G6" s="44"/>
    </row>
    <row r="7" spans="1:7" x14ac:dyDescent="0.25">
      <c r="A7" s="59"/>
      <c r="B7" s="53"/>
      <c r="C7" s="3"/>
      <c r="D7" s="3"/>
      <c r="E7" s="50"/>
      <c r="F7" s="37"/>
      <c r="G7" s="44"/>
    </row>
    <row r="8" spans="1:7" x14ac:dyDescent="0.25">
      <c r="A8" s="59" t="s">
        <v>27</v>
      </c>
      <c r="B8" s="53" t="s">
        <v>28</v>
      </c>
      <c r="C8" s="3" t="s">
        <v>64</v>
      </c>
      <c r="D8" s="3"/>
      <c r="E8" s="50"/>
      <c r="F8" s="37"/>
      <c r="G8" s="44"/>
    </row>
    <row r="9" spans="1:7" x14ac:dyDescent="0.25">
      <c r="A9" s="59"/>
      <c r="B9" s="53"/>
      <c r="C9" s="3"/>
      <c r="D9" s="3"/>
      <c r="E9" s="50"/>
      <c r="F9" s="37"/>
      <c r="G9" s="44"/>
    </row>
    <row r="10" spans="1:7" x14ac:dyDescent="0.25">
      <c r="A10" s="59" t="s">
        <v>29</v>
      </c>
      <c r="B10" s="53" t="s">
        <v>30</v>
      </c>
      <c r="C10" s="3" t="s">
        <v>64</v>
      </c>
      <c r="D10" s="3"/>
      <c r="E10" s="50"/>
      <c r="F10" s="37"/>
      <c r="G10" s="44"/>
    </row>
    <row r="11" spans="1:7" x14ac:dyDescent="0.25">
      <c r="A11" s="59"/>
      <c r="B11" s="53"/>
      <c r="C11" s="3"/>
      <c r="D11" s="3"/>
      <c r="E11" s="50"/>
      <c r="F11" s="37"/>
      <c r="G11" s="44"/>
    </row>
    <row r="12" spans="1:7" ht="25" x14ac:dyDescent="0.25">
      <c r="A12" s="59" t="s">
        <v>31</v>
      </c>
      <c r="B12" s="53" t="s">
        <v>32</v>
      </c>
      <c r="C12" s="3"/>
      <c r="D12" s="3"/>
      <c r="E12" s="50"/>
      <c r="F12" s="37"/>
      <c r="G12" s="44"/>
    </row>
    <row r="13" spans="1:7" x14ac:dyDescent="0.25">
      <c r="A13" s="59" t="s">
        <v>33</v>
      </c>
      <c r="B13" s="53" t="s">
        <v>65</v>
      </c>
      <c r="C13" s="3" t="s">
        <v>64</v>
      </c>
      <c r="D13" s="3"/>
      <c r="E13" s="50"/>
      <c r="F13" s="37"/>
      <c r="G13" s="44"/>
    </row>
    <row r="14" spans="1:7" ht="13" thickBot="1" x14ac:dyDescent="0.3">
      <c r="A14" s="59"/>
      <c r="B14" s="53"/>
      <c r="C14" s="3"/>
      <c r="D14" s="3"/>
      <c r="E14" s="50"/>
      <c r="F14" s="37"/>
      <c r="G14" s="44"/>
    </row>
    <row r="15" spans="1:7" ht="13" thickBot="1" x14ac:dyDescent="0.3">
      <c r="A15" s="58"/>
      <c r="B15" s="33" t="s">
        <v>16</v>
      </c>
      <c r="C15" s="8"/>
      <c r="D15" s="8"/>
      <c r="E15" s="49"/>
      <c r="F15" s="9"/>
      <c r="G15" s="51"/>
    </row>
    <row r="16" spans="1:7" x14ac:dyDescent="0.25">
      <c r="A16" s="59"/>
      <c r="B16" s="53"/>
      <c r="C16" s="3"/>
      <c r="D16" s="3"/>
      <c r="E16" s="50"/>
      <c r="F16" s="37"/>
      <c r="G16" s="44"/>
    </row>
    <row r="17" spans="1:7" x14ac:dyDescent="0.25">
      <c r="A17" s="59">
        <v>3</v>
      </c>
      <c r="B17" s="53" t="s">
        <v>34</v>
      </c>
      <c r="C17" s="3"/>
      <c r="D17" s="3"/>
      <c r="E17" s="50"/>
      <c r="F17" s="37"/>
      <c r="G17" s="44"/>
    </row>
    <row r="18" spans="1:7" x14ac:dyDescent="0.25">
      <c r="A18" s="59" t="s">
        <v>35</v>
      </c>
      <c r="B18" s="53" t="s">
        <v>36</v>
      </c>
      <c r="C18" s="3" t="s">
        <v>64</v>
      </c>
      <c r="D18" s="3"/>
      <c r="E18" s="50"/>
      <c r="F18" s="37"/>
      <c r="G18" s="44"/>
    </row>
    <row r="19" spans="1:7" x14ac:dyDescent="0.25">
      <c r="A19" s="59"/>
      <c r="B19" s="53"/>
      <c r="C19" s="3"/>
      <c r="D19" s="3"/>
      <c r="E19" s="50"/>
      <c r="F19" s="37"/>
      <c r="G19" s="44"/>
    </row>
    <row r="20" spans="1:7" x14ac:dyDescent="0.25">
      <c r="A20" s="59" t="s">
        <v>37</v>
      </c>
      <c r="B20" s="53" t="s">
        <v>38</v>
      </c>
      <c r="C20" s="3"/>
      <c r="D20" s="3"/>
      <c r="E20" s="50"/>
      <c r="F20" s="37"/>
      <c r="G20" s="44"/>
    </row>
    <row r="21" spans="1:7" x14ac:dyDescent="0.25">
      <c r="A21" s="59" t="s">
        <v>39</v>
      </c>
      <c r="B21" s="53" t="s">
        <v>40</v>
      </c>
      <c r="C21" s="3"/>
      <c r="D21" s="3"/>
      <c r="E21" s="50"/>
      <c r="F21" s="37"/>
      <c r="G21" s="44"/>
    </row>
    <row r="22" spans="1:7" x14ac:dyDescent="0.25">
      <c r="A22" s="59"/>
      <c r="B22" s="53" t="s">
        <v>66</v>
      </c>
      <c r="C22" s="3" t="s">
        <v>64</v>
      </c>
      <c r="D22" s="3"/>
      <c r="E22" s="50"/>
      <c r="F22" s="37"/>
      <c r="G22" s="44"/>
    </row>
    <row r="23" spans="1:7" x14ac:dyDescent="0.25">
      <c r="A23" s="59"/>
      <c r="B23" s="53" t="s">
        <v>67</v>
      </c>
      <c r="C23" s="3" t="s">
        <v>64</v>
      </c>
      <c r="D23" s="3"/>
      <c r="E23" s="50"/>
      <c r="F23" s="37"/>
      <c r="G23" s="44"/>
    </row>
    <row r="24" spans="1:7" x14ac:dyDescent="0.25">
      <c r="A24" s="59"/>
      <c r="B24" s="53" t="s">
        <v>68</v>
      </c>
      <c r="C24" s="3" t="s">
        <v>64</v>
      </c>
      <c r="D24" s="3"/>
      <c r="E24" s="50"/>
      <c r="F24" s="37"/>
      <c r="G24" s="44"/>
    </row>
    <row r="25" spans="1:7" x14ac:dyDescent="0.25">
      <c r="A25" s="59"/>
      <c r="B25" s="53" t="s">
        <v>69</v>
      </c>
      <c r="C25" s="3" t="s">
        <v>73</v>
      </c>
      <c r="D25" s="3"/>
      <c r="E25" s="50"/>
      <c r="F25" s="37"/>
      <c r="G25" s="44"/>
    </row>
    <row r="26" spans="1:7" x14ac:dyDescent="0.25">
      <c r="A26" s="59"/>
      <c r="B26" s="53" t="s">
        <v>70</v>
      </c>
      <c r="C26" s="3" t="s">
        <v>73</v>
      </c>
      <c r="D26" s="3"/>
      <c r="E26" s="50"/>
      <c r="F26" s="37"/>
      <c r="G26" s="44"/>
    </row>
    <row r="27" spans="1:7" x14ac:dyDescent="0.25">
      <c r="A27" s="59"/>
      <c r="B27" s="53"/>
      <c r="C27" s="3"/>
      <c r="D27" s="3"/>
      <c r="E27" s="50"/>
      <c r="F27" s="37"/>
      <c r="G27" s="44"/>
    </row>
    <row r="28" spans="1:7" x14ac:dyDescent="0.25">
      <c r="A28" s="59" t="s">
        <v>41</v>
      </c>
      <c r="B28" s="53" t="s">
        <v>71</v>
      </c>
      <c r="C28" s="3"/>
      <c r="D28" s="3"/>
      <c r="E28" s="50"/>
      <c r="F28" s="37"/>
      <c r="G28" s="44"/>
    </row>
    <row r="29" spans="1:7" x14ac:dyDescent="0.25">
      <c r="A29" s="59"/>
      <c r="B29" s="53" t="s">
        <v>72</v>
      </c>
      <c r="C29" s="3" t="s">
        <v>73</v>
      </c>
      <c r="D29" s="3"/>
      <c r="E29" s="50"/>
      <c r="F29" s="37"/>
      <c r="G29" s="44"/>
    </row>
    <row r="30" spans="1:7" x14ac:dyDescent="0.25">
      <c r="A30" s="59"/>
      <c r="B30" s="53" t="s">
        <v>72</v>
      </c>
      <c r="C30" s="3" t="s">
        <v>73</v>
      </c>
      <c r="D30" s="3"/>
      <c r="E30" s="50"/>
      <c r="F30" s="37"/>
      <c r="G30" s="44"/>
    </row>
    <row r="31" spans="1:7" x14ac:dyDescent="0.25">
      <c r="A31" s="59"/>
      <c r="B31" s="53" t="s">
        <v>72</v>
      </c>
      <c r="C31" s="3" t="s">
        <v>73</v>
      </c>
      <c r="D31" s="3"/>
      <c r="E31" s="50"/>
      <c r="F31" s="37"/>
      <c r="G31" s="44"/>
    </row>
    <row r="32" spans="1:7" x14ac:dyDescent="0.25">
      <c r="A32" s="59"/>
      <c r="B32" s="53" t="s">
        <v>77</v>
      </c>
      <c r="C32" s="3" t="s">
        <v>0</v>
      </c>
      <c r="D32" s="3"/>
      <c r="E32" s="50"/>
      <c r="F32" s="37"/>
      <c r="G32" s="44"/>
    </row>
    <row r="33" spans="1:7" x14ac:dyDescent="0.25">
      <c r="A33" s="59"/>
      <c r="B33" s="53"/>
      <c r="C33" s="3"/>
      <c r="D33" s="3"/>
      <c r="E33" s="50"/>
      <c r="F33" s="37"/>
      <c r="G33" s="44"/>
    </row>
    <row r="34" spans="1:7" x14ac:dyDescent="0.25">
      <c r="A34" s="59" t="s">
        <v>42</v>
      </c>
      <c r="B34" s="53" t="s">
        <v>43</v>
      </c>
      <c r="C34" s="3"/>
      <c r="D34" s="3"/>
      <c r="E34" s="50"/>
      <c r="F34" s="37"/>
      <c r="G34" s="44"/>
    </row>
    <row r="35" spans="1:7" x14ac:dyDescent="0.25">
      <c r="A35" s="59"/>
      <c r="B35" s="53" t="s">
        <v>74</v>
      </c>
      <c r="C35" s="3"/>
      <c r="D35" s="3"/>
      <c r="E35" s="50"/>
      <c r="F35" s="37"/>
      <c r="G35" s="44"/>
    </row>
    <row r="36" spans="1:7" x14ac:dyDescent="0.25">
      <c r="A36" s="59"/>
      <c r="B36" s="53" t="s">
        <v>72</v>
      </c>
      <c r="C36" s="3" t="s">
        <v>73</v>
      </c>
      <c r="D36" s="3"/>
      <c r="E36" s="50"/>
      <c r="F36" s="37"/>
      <c r="G36" s="44"/>
    </row>
    <row r="37" spans="1:7" x14ac:dyDescent="0.25">
      <c r="A37" s="59"/>
      <c r="B37" s="53" t="s">
        <v>72</v>
      </c>
      <c r="C37" s="3" t="s">
        <v>73</v>
      </c>
      <c r="D37" s="3"/>
      <c r="E37" s="50"/>
      <c r="F37" s="37"/>
      <c r="G37" s="44"/>
    </row>
    <row r="38" spans="1:7" x14ac:dyDescent="0.25">
      <c r="A38" s="59"/>
      <c r="B38" s="53" t="s">
        <v>72</v>
      </c>
      <c r="C38" s="3" t="s">
        <v>73</v>
      </c>
      <c r="D38" s="3"/>
      <c r="E38" s="50"/>
      <c r="F38" s="37"/>
      <c r="G38" s="44"/>
    </row>
    <row r="39" spans="1:7" x14ac:dyDescent="0.25">
      <c r="A39" s="59"/>
      <c r="B39" s="53"/>
      <c r="C39" s="3"/>
      <c r="D39" s="3"/>
      <c r="E39" s="50"/>
      <c r="F39" s="37"/>
      <c r="G39" s="44"/>
    </row>
    <row r="40" spans="1:7" x14ac:dyDescent="0.25">
      <c r="A40" s="59"/>
      <c r="B40" s="53" t="s">
        <v>75</v>
      </c>
      <c r="C40" s="3"/>
      <c r="D40" s="3"/>
      <c r="E40" s="50"/>
      <c r="F40" s="37"/>
      <c r="G40" s="44"/>
    </row>
    <row r="41" spans="1:7" x14ac:dyDescent="0.25">
      <c r="A41" s="59"/>
      <c r="B41" s="53" t="s">
        <v>72</v>
      </c>
      <c r="C41" s="3" t="s">
        <v>73</v>
      </c>
      <c r="D41" s="3"/>
      <c r="E41" s="50"/>
      <c r="F41" s="37"/>
      <c r="G41" s="44"/>
    </row>
    <row r="42" spans="1:7" x14ac:dyDescent="0.25">
      <c r="A42" s="59"/>
      <c r="B42" s="53" t="s">
        <v>72</v>
      </c>
      <c r="C42" s="3" t="s">
        <v>73</v>
      </c>
      <c r="D42" s="3"/>
      <c r="E42" s="50"/>
      <c r="F42" s="37"/>
      <c r="G42" s="44"/>
    </row>
    <row r="43" spans="1:7" x14ac:dyDescent="0.25">
      <c r="A43" s="59"/>
      <c r="B43" s="53" t="s">
        <v>72</v>
      </c>
      <c r="C43" s="3" t="s">
        <v>73</v>
      </c>
      <c r="D43" s="3"/>
      <c r="E43" s="50"/>
      <c r="F43" s="37"/>
      <c r="G43" s="44"/>
    </row>
    <row r="44" spans="1:7" x14ac:dyDescent="0.25">
      <c r="A44" s="59"/>
      <c r="B44" s="53"/>
      <c r="C44" s="3"/>
      <c r="D44" s="3"/>
      <c r="E44" s="50"/>
      <c r="F44" s="37"/>
      <c r="G44" s="44"/>
    </row>
    <row r="45" spans="1:7" x14ac:dyDescent="0.25">
      <c r="A45" s="59" t="s">
        <v>44</v>
      </c>
      <c r="B45" s="53" t="s">
        <v>45</v>
      </c>
      <c r="C45" s="3"/>
      <c r="D45" s="3"/>
      <c r="E45" s="50"/>
      <c r="F45" s="37"/>
      <c r="G45" s="44"/>
    </row>
    <row r="46" spans="1:7" x14ac:dyDescent="0.25">
      <c r="A46" s="59"/>
      <c r="B46" s="53" t="s">
        <v>72</v>
      </c>
      <c r="C46" s="3" t="s">
        <v>73</v>
      </c>
      <c r="D46" s="3"/>
      <c r="E46" s="50"/>
      <c r="F46" s="37"/>
      <c r="G46" s="44"/>
    </row>
    <row r="47" spans="1:7" x14ac:dyDescent="0.25">
      <c r="A47" s="59"/>
      <c r="B47" s="53" t="s">
        <v>72</v>
      </c>
      <c r="C47" s="3" t="s">
        <v>73</v>
      </c>
      <c r="D47" s="3"/>
      <c r="E47" s="50"/>
      <c r="F47" s="37"/>
      <c r="G47" s="44"/>
    </row>
    <row r="48" spans="1:7" x14ac:dyDescent="0.25">
      <c r="A48" s="59"/>
      <c r="B48" s="53"/>
      <c r="C48" s="3"/>
      <c r="D48" s="3"/>
      <c r="E48" s="50"/>
      <c r="F48" s="37"/>
      <c r="G48" s="44"/>
    </row>
    <row r="49" spans="1:7" x14ac:dyDescent="0.25">
      <c r="A49" s="59" t="s">
        <v>46</v>
      </c>
      <c r="B49" s="53" t="s">
        <v>47</v>
      </c>
      <c r="C49" s="3"/>
      <c r="D49" s="3"/>
      <c r="E49" s="50"/>
      <c r="F49" s="37"/>
      <c r="G49" s="44"/>
    </row>
    <row r="50" spans="1:7" x14ac:dyDescent="0.25">
      <c r="A50" s="59"/>
      <c r="B50" s="53"/>
      <c r="C50" s="3"/>
      <c r="D50" s="3"/>
      <c r="E50" s="50"/>
      <c r="F50" s="37"/>
      <c r="G50" s="44"/>
    </row>
    <row r="51" spans="1:7" x14ac:dyDescent="0.25">
      <c r="A51" s="59" t="s">
        <v>48</v>
      </c>
      <c r="B51" s="53" t="s">
        <v>49</v>
      </c>
      <c r="C51" s="3"/>
      <c r="D51" s="3"/>
      <c r="E51" s="50"/>
      <c r="F51" s="37"/>
      <c r="G51" s="44"/>
    </row>
    <row r="52" spans="1:7" ht="25" x14ac:dyDescent="0.25">
      <c r="A52" s="59" t="s">
        <v>50</v>
      </c>
      <c r="B52" s="53" t="s">
        <v>51</v>
      </c>
      <c r="C52" s="3" t="s">
        <v>64</v>
      </c>
      <c r="D52" s="3"/>
      <c r="E52" s="50"/>
      <c r="F52" s="37"/>
      <c r="G52" s="44"/>
    </row>
    <row r="53" spans="1:7" x14ac:dyDescent="0.25">
      <c r="A53" s="59"/>
      <c r="B53" s="53" t="s">
        <v>74</v>
      </c>
      <c r="C53" s="3"/>
      <c r="D53" s="3"/>
      <c r="E53" s="50"/>
      <c r="F53" s="37"/>
      <c r="G53" s="44"/>
    </row>
    <row r="54" spans="1:7" x14ac:dyDescent="0.25">
      <c r="A54" s="59"/>
      <c r="B54" s="53" t="s">
        <v>72</v>
      </c>
      <c r="C54" s="3" t="s">
        <v>73</v>
      </c>
      <c r="D54" s="3"/>
      <c r="E54" s="50"/>
      <c r="F54" s="37"/>
      <c r="G54" s="44"/>
    </row>
    <row r="55" spans="1:7" x14ac:dyDescent="0.25">
      <c r="A55" s="59"/>
      <c r="B55" s="53" t="s">
        <v>72</v>
      </c>
      <c r="C55" s="3" t="s">
        <v>73</v>
      </c>
      <c r="D55" s="3"/>
      <c r="E55" s="50"/>
      <c r="F55" s="37"/>
      <c r="G55" s="44"/>
    </row>
    <row r="56" spans="1:7" x14ac:dyDescent="0.25">
      <c r="A56" s="59"/>
      <c r="B56" s="53" t="s">
        <v>72</v>
      </c>
      <c r="C56" s="3" t="s">
        <v>73</v>
      </c>
      <c r="D56" s="3"/>
      <c r="E56" s="50"/>
      <c r="F56" s="37"/>
      <c r="G56" s="44"/>
    </row>
    <row r="57" spans="1:7" x14ac:dyDescent="0.25">
      <c r="A57" s="59"/>
      <c r="B57" s="53"/>
      <c r="C57" s="3"/>
      <c r="D57" s="3"/>
      <c r="E57" s="50"/>
      <c r="F57" s="37"/>
      <c r="G57" s="44"/>
    </row>
    <row r="58" spans="1:7" x14ac:dyDescent="0.25">
      <c r="A58" s="59"/>
      <c r="B58" s="53" t="s">
        <v>75</v>
      </c>
      <c r="C58" s="3"/>
      <c r="D58" s="3"/>
      <c r="E58" s="50"/>
      <c r="F58" s="37"/>
      <c r="G58" s="44"/>
    </row>
    <row r="59" spans="1:7" x14ac:dyDescent="0.25">
      <c r="A59" s="59"/>
      <c r="B59" s="53" t="s">
        <v>72</v>
      </c>
      <c r="C59" s="3" t="s">
        <v>73</v>
      </c>
      <c r="D59" s="3"/>
      <c r="E59" s="50"/>
      <c r="F59" s="37"/>
      <c r="G59" s="44"/>
    </row>
    <row r="60" spans="1:7" x14ac:dyDescent="0.25">
      <c r="A60" s="59"/>
      <c r="B60" s="53" t="s">
        <v>72</v>
      </c>
      <c r="C60" s="3" t="s">
        <v>73</v>
      </c>
      <c r="D60" s="3"/>
      <c r="E60" s="50"/>
      <c r="F60" s="37"/>
      <c r="G60" s="44"/>
    </row>
    <row r="61" spans="1:7" x14ac:dyDescent="0.25">
      <c r="A61" s="59"/>
      <c r="B61" s="53" t="s">
        <v>72</v>
      </c>
      <c r="C61" s="3" t="s">
        <v>73</v>
      </c>
      <c r="D61" s="3"/>
      <c r="E61" s="50"/>
      <c r="F61" s="37"/>
      <c r="G61" s="44"/>
    </row>
    <row r="62" spans="1:7" x14ac:dyDescent="0.25">
      <c r="A62" s="59"/>
      <c r="B62" s="53"/>
      <c r="C62" s="3"/>
      <c r="D62" s="3"/>
      <c r="E62" s="50"/>
      <c r="F62" s="37"/>
      <c r="G62" s="44"/>
    </row>
    <row r="63" spans="1:7" x14ac:dyDescent="0.25">
      <c r="A63" s="59" t="s">
        <v>52</v>
      </c>
      <c r="B63" s="53" t="s">
        <v>53</v>
      </c>
      <c r="C63" s="3"/>
      <c r="D63" s="3"/>
      <c r="E63" s="50"/>
      <c r="F63" s="37"/>
      <c r="G63" s="44"/>
    </row>
    <row r="64" spans="1:7" x14ac:dyDescent="0.25">
      <c r="A64" s="59"/>
      <c r="B64" s="53" t="s">
        <v>74</v>
      </c>
      <c r="C64" s="3"/>
      <c r="D64" s="3"/>
      <c r="E64" s="50"/>
      <c r="F64" s="37"/>
      <c r="G64" s="44"/>
    </row>
    <row r="65" spans="1:7" x14ac:dyDescent="0.25">
      <c r="A65" s="59"/>
      <c r="B65" s="53" t="s">
        <v>72</v>
      </c>
      <c r="C65" s="3" t="s">
        <v>73</v>
      </c>
      <c r="D65" s="3"/>
      <c r="E65" s="50"/>
      <c r="F65" s="37"/>
      <c r="G65" s="44"/>
    </row>
    <row r="66" spans="1:7" x14ac:dyDescent="0.25">
      <c r="A66" s="59"/>
      <c r="B66" s="53" t="s">
        <v>72</v>
      </c>
      <c r="C66" s="3" t="s">
        <v>73</v>
      </c>
      <c r="D66" s="3"/>
      <c r="E66" s="50"/>
      <c r="F66" s="37"/>
      <c r="G66" s="44"/>
    </row>
    <row r="67" spans="1:7" x14ac:dyDescent="0.25">
      <c r="A67" s="59"/>
      <c r="B67" s="53" t="s">
        <v>72</v>
      </c>
      <c r="C67" s="3" t="s">
        <v>73</v>
      </c>
      <c r="D67" s="3"/>
      <c r="E67" s="50"/>
      <c r="F67" s="37"/>
      <c r="G67" s="44"/>
    </row>
    <row r="68" spans="1:7" x14ac:dyDescent="0.25">
      <c r="A68" s="59"/>
      <c r="B68" s="53"/>
      <c r="C68" s="3"/>
      <c r="D68" s="3"/>
      <c r="E68" s="50"/>
      <c r="F68" s="37"/>
      <c r="G68" s="44"/>
    </row>
    <row r="69" spans="1:7" x14ac:dyDescent="0.25">
      <c r="A69" s="59"/>
      <c r="B69" s="53" t="s">
        <v>75</v>
      </c>
      <c r="C69" s="3"/>
      <c r="D69" s="3"/>
      <c r="E69" s="50"/>
      <c r="F69" s="37"/>
      <c r="G69" s="44"/>
    </row>
    <row r="70" spans="1:7" x14ac:dyDescent="0.25">
      <c r="A70" s="59"/>
      <c r="B70" s="53" t="s">
        <v>72</v>
      </c>
      <c r="C70" s="3" t="s">
        <v>73</v>
      </c>
      <c r="D70" s="3"/>
      <c r="E70" s="50"/>
      <c r="F70" s="37"/>
      <c r="G70" s="44"/>
    </row>
    <row r="71" spans="1:7" x14ac:dyDescent="0.25">
      <c r="A71" s="59"/>
      <c r="B71" s="53" t="s">
        <v>72</v>
      </c>
      <c r="C71" s="3" t="s">
        <v>73</v>
      </c>
      <c r="D71" s="3"/>
      <c r="E71" s="50"/>
      <c r="F71" s="37"/>
      <c r="G71" s="44"/>
    </row>
    <row r="72" spans="1:7" x14ac:dyDescent="0.25">
      <c r="A72" s="59"/>
      <c r="B72" s="53" t="s">
        <v>72</v>
      </c>
      <c r="C72" s="3" t="s">
        <v>73</v>
      </c>
      <c r="D72" s="3"/>
      <c r="E72" s="50"/>
      <c r="F72" s="37"/>
      <c r="G72" s="44"/>
    </row>
    <row r="73" spans="1:7" x14ac:dyDescent="0.25">
      <c r="A73" s="59"/>
      <c r="B73" s="53"/>
      <c r="C73" s="3"/>
      <c r="D73" s="3"/>
      <c r="E73" s="50"/>
      <c r="F73" s="37"/>
      <c r="G73" s="44"/>
    </row>
    <row r="74" spans="1:7" x14ac:dyDescent="0.25">
      <c r="A74" s="59"/>
      <c r="B74" s="53" t="s">
        <v>76</v>
      </c>
      <c r="C74" s="3"/>
      <c r="D74" s="3"/>
      <c r="E74" s="50"/>
      <c r="F74" s="37"/>
      <c r="G74" s="44"/>
    </row>
    <row r="75" spans="1:7" x14ac:dyDescent="0.25">
      <c r="A75" s="59"/>
      <c r="B75" s="53" t="s">
        <v>80</v>
      </c>
      <c r="C75" s="3" t="s">
        <v>0</v>
      </c>
      <c r="D75" s="3"/>
      <c r="E75" s="50"/>
      <c r="F75" s="37"/>
      <c r="G75" s="44"/>
    </row>
    <row r="76" spans="1:7" x14ac:dyDescent="0.25">
      <c r="A76" s="59"/>
      <c r="B76" s="53"/>
      <c r="C76" s="3"/>
      <c r="D76" s="3"/>
      <c r="E76" s="50"/>
      <c r="F76" s="37"/>
      <c r="G76" s="44"/>
    </row>
    <row r="77" spans="1:7" x14ac:dyDescent="0.25">
      <c r="A77" s="59" t="s">
        <v>54</v>
      </c>
      <c r="B77" s="53" t="s">
        <v>55</v>
      </c>
      <c r="C77" s="3" t="s">
        <v>0</v>
      </c>
      <c r="D77" s="3"/>
      <c r="E77" s="50"/>
      <c r="F77" s="37"/>
      <c r="G77" s="44"/>
    </row>
    <row r="78" spans="1:7" x14ac:dyDescent="0.25">
      <c r="A78" s="59"/>
      <c r="B78" s="53"/>
      <c r="C78" s="3"/>
      <c r="D78" s="3"/>
      <c r="E78" s="50"/>
      <c r="F78" s="37"/>
      <c r="G78" s="44"/>
    </row>
    <row r="79" spans="1:7" x14ac:dyDescent="0.25">
      <c r="A79" s="59" t="s">
        <v>56</v>
      </c>
      <c r="B79" s="53" t="s">
        <v>57</v>
      </c>
      <c r="C79" s="3"/>
      <c r="D79" s="3"/>
      <c r="E79" s="50"/>
      <c r="F79" s="37"/>
      <c r="G79" s="44"/>
    </row>
    <row r="80" spans="1:7" x14ac:dyDescent="0.25">
      <c r="A80" s="59" t="s">
        <v>58</v>
      </c>
      <c r="B80" s="53" t="s">
        <v>59</v>
      </c>
      <c r="C80" s="3"/>
      <c r="D80" s="3"/>
      <c r="E80" s="50"/>
      <c r="F80" s="37"/>
      <c r="G80" s="44"/>
    </row>
    <row r="81" spans="1:7" x14ac:dyDescent="0.25">
      <c r="A81" s="59"/>
      <c r="B81" s="53" t="s">
        <v>74</v>
      </c>
      <c r="C81" s="3"/>
      <c r="D81" s="3"/>
      <c r="E81" s="50"/>
      <c r="F81" s="37"/>
      <c r="G81" s="44"/>
    </row>
    <row r="82" spans="1:7" x14ac:dyDescent="0.25">
      <c r="A82" s="59"/>
      <c r="B82" s="53" t="s">
        <v>72</v>
      </c>
      <c r="C82" s="3" t="s">
        <v>73</v>
      </c>
      <c r="D82" s="3"/>
      <c r="E82" s="50"/>
      <c r="F82" s="37"/>
      <c r="G82" s="44"/>
    </row>
    <row r="83" spans="1:7" x14ac:dyDescent="0.25">
      <c r="A83" s="59"/>
      <c r="B83" s="53" t="s">
        <v>72</v>
      </c>
      <c r="C83" s="3" t="s">
        <v>73</v>
      </c>
      <c r="D83" s="3"/>
      <c r="E83" s="50"/>
      <c r="F83" s="37"/>
      <c r="G83" s="44"/>
    </row>
    <row r="84" spans="1:7" x14ac:dyDescent="0.25">
      <c r="A84" s="59"/>
      <c r="B84" s="53"/>
      <c r="C84" s="3"/>
      <c r="D84" s="3"/>
      <c r="E84" s="50"/>
      <c r="F84" s="37"/>
      <c r="G84" s="44"/>
    </row>
    <row r="85" spans="1:7" x14ac:dyDescent="0.25">
      <c r="A85" s="59"/>
      <c r="B85" s="53" t="s">
        <v>75</v>
      </c>
      <c r="C85" s="3"/>
      <c r="D85" s="3"/>
      <c r="E85" s="50"/>
      <c r="F85" s="37"/>
      <c r="G85" s="44"/>
    </row>
    <row r="86" spans="1:7" x14ac:dyDescent="0.25">
      <c r="A86" s="59"/>
      <c r="B86" s="53" t="s">
        <v>72</v>
      </c>
      <c r="C86" s="3" t="s">
        <v>73</v>
      </c>
      <c r="D86" s="3"/>
      <c r="E86" s="50"/>
      <c r="F86" s="37"/>
      <c r="G86" s="44"/>
    </row>
    <row r="87" spans="1:7" x14ac:dyDescent="0.25">
      <c r="A87" s="59"/>
      <c r="B87" s="53" t="s">
        <v>72</v>
      </c>
      <c r="C87" s="3" t="s">
        <v>73</v>
      </c>
      <c r="D87" s="3"/>
      <c r="E87" s="50"/>
      <c r="F87" s="37"/>
      <c r="G87" s="44"/>
    </row>
    <row r="88" spans="1:7" x14ac:dyDescent="0.25">
      <c r="A88" s="59"/>
      <c r="B88" s="53"/>
      <c r="C88" s="3"/>
      <c r="D88" s="3"/>
      <c r="E88" s="50"/>
      <c r="F88" s="37"/>
      <c r="G88" s="44"/>
    </row>
    <row r="89" spans="1:7" x14ac:dyDescent="0.25">
      <c r="A89" s="59"/>
      <c r="B89" s="53" t="s">
        <v>79</v>
      </c>
      <c r="C89" s="3"/>
      <c r="D89" s="3"/>
      <c r="E89" s="50"/>
      <c r="F89" s="37"/>
      <c r="G89" s="44"/>
    </row>
    <row r="90" spans="1:7" x14ac:dyDescent="0.25">
      <c r="A90" s="59"/>
      <c r="B90" s="53" t="s">
        <v>78</v>
      </c>
      <c r="C90" s="3" t="s">
        <v>0</v>
      </c>
      <c r="D90" s="3"/>
      <c r="E90" s="50"/>
      <c r="F90" s="37"/>
      <c r="G90" s="44"/>
    </row>
    <row r="91" spans="1:7" x14ac:dyDescent="0.25">
      <c r="A91" s="59"/>
      <c r="B91" s="53" t="s">
        <v>78</v>
      </c>
      <c r="C91" s="3" t="s">
        <v>0</v>
      </c>
      <c r="D91" s="3"/>
      <c r="E91" s="50"/>
      <c r="F91" s="37"/>
      <c r="G91" s="44"/>
    </row>
    <row r="92" spans="1:7" x14ac:dyDescent="0.25">
      <c r="A92" s="59"/>
      <c r="B92" s="53"/>
      <c r="C92" s="3"/>
      <c r="D92" s="3"/>
      <c r="E92" s="50"/>
      <c r="F92" s="37"/>
      <c r="G92" s="44"/>
    </row>
    <row r="93" spans="1:7" ht="25" x14ac:dyDescent="0.25">
      <c r="A93" s="59" t="s">
        <v>60</v>
      </c>
      <c r="B93" s="53" t="s">
        <v>61</v>
      </c>
      <c r="C93" s="3"/>
      <c r="D93" s="3"/>
      <c r="E93" s="50"/>
      <c r="F93" s="37"/>
      <c r="G93" s="44"/>
    </row>
    <row r="94" spans="1:7" x14ac:dyDescent="0.25">
      <c r="A94" s="59"/>
      <c r="B94" s="53" t="s">
        <v>74</v>
      </c>
      <c r="C94" s="3"/>
      <c r="D94" s="3"/>
      <c r="E94" s="50"/>
      <c r="F94" s="37"/>
      <c r="G94" s="44"/>
    </row>
    <row r="95" spans="1:7" x14ac:dyDescent="0.25">
      <c r="A95" s="59"/>
      <c r="B95" s="53" t="s">
        <v>72</v>
      </c>
      <c r="C95" s="3" t="s">
        <v>73</v>
      </c>
      <c r="D95" s="3"/>
      <c r="E95" s="50"/>
      <c r="F95" s="37"/>
      <c r="G95" s="44"/>
    </row>
    <row r="96" spans="1:7" x14ac:dyDescent="0.25">
      <c r="A96" s="59"/>
      <c r="B96" s="53" t="s">
        <v>72</v>
      </c>
      <c r="C96" s="3" t="s">
        <v>73</v>
      </c>
      <c r="D96" s="3"/>
      <c r="E96" s="50"/>
      <c r="F96" s="37"/>
      <c r="G96" s="44"/>
    </row>
    <row r="97" spans="1:7" x14ac:dyDescent="0.25">
      <c r="A97" s="59"/>
      <c r="B97" s="53"/>
      <c r="C97" s="3"/>
      <c r="D97" s="3"/>
      <c r="E97" s="50"/>
      <c r="F97" s="37"/>
      <c r="G97" s="44"/>
    </row>
    <row r="98" spans="1:7" x14ac:dyDescent="0.25">
      <c r="A98" s="59"/>
      <c r="B98" s="53" t="s">
        <v>75</v>
      </c>
      <c r="C98" s="3"/>
      <c r="D98" s="3"/>
      <c r="E98" s="50"/>
      <c r="F98" s="37"/>
      <c r="G98" s="44"/>
    </row>
    <row r="99" spans="1:7" x14ac:dyDescent="0.25">
      <c r="A99" s="59"/>
      <c r="B99" s="53" t="s">
        <v>72</v>
      </c>
      <c r="C99" s="3" t="s">
        <v>73</v>
      </c>
      <c r="D99" s="3"/>
      <c r="E99" s="50"/>
      <c r="F99" s="37"/>
      <c r="G99" s="44"/>
    </row>
    <row r="100" spans="1:7" x14ac:dyDescent="0.25">
      <c r="A100" s="59"/>
      <c r="B100" s="53" t="s">
        <v>72</v>
      </c>
      <c r="C100" s="3" t="s">
        <v>73</v>
      </c>
      <c r="D100" s="3"/>
      <c r="E100" s="50"/>
      <c r="F100" s="37"/>
      <c r="G100" s="44"/>
    </row>
    <row r="101" spans="1:7" x14ac:dyDescent="0.25">
      <c r="A101" s="59"/>
      <c r="B101" s="53"/>
      <c r="C101" s="3"/>
      <c r="D101" s="3"/>
      <c r="E101" s="50"/>
      <c r="F101" s="37"/>
      <c r="G101" s="44"/>
    </row>
    <row r="102" spans="1:7" x14ac:dyDescent="0.25">
      <c r="A102" s="59"/>
      <c r="B102" s="53" t="s">
        <v>79</v>
      </c>
      <c r="C102" s="3"/>
      <c r="D102" s="3"/>
      <c r="E102" s="50"/>
      <c r="F102" s="37"/>
      <c r="G102" s="44"/>
    </row>
    <row r="103" spans="1:7" x14ac:dyDescent="0.25">
      <c r="A103" s="59"/>
      <c r="B103" s="53" t="s">
        <v>78</v>
      </c>
      <c r="C103" s="3" t="s">
        <v>0</v>
      </c>
      <c r="D103" s="3"/>
      <c r="E103" s="50"/>
      <c r="F103" s="37"/>
      <c r="G103" s="44"/>
    </row>
    <row r="104" spans="1:7" x14ac:dyDescent="0.25">
      <c r="A104" s="59"/>
      <c r="B104" s="53" t="s">
        <v>78</v>
      </c>
      <c r="C104" s="3" t="s">
        <v>0</v>
      </c>
      <c r="D104" s="3"/>
      <c r="E104" s="50"/>
      <c r="F104" s="37"/>
      <c r="G104" s="44"/>
    </row>
    <row r="105" spans="1:7" ht="13" thickBot="1" x14ac:dyDescent="0.3">
      <c r="A105" s="59"/>
      <c r="B105" s="53"/>
      <c r="C105" s="3"/>
      <c r="D105" s="3"/>
      <c r="E105" s="50"/>
      <c r="F105" s="37"/>
      <c r="G105" s="44"/>
    </row>
    <row r="106" spans="1:7" ht="13" thickBot="1" x14ac:dyDescent="0.3">
      <c r="A106" s="58"/>
      <c r="B106" s="33" t="s">
        <v>16</v>
      </c>
      <c r="C106" s="8"/>
      <c r="D106" s="8"/>
      <c r="E106" s="49"/>
      <c r="F106" s="9"/>
      <c r="G106" s="51"/>
    </row>
    <row r="107" spans="1:7" ht="13" thickBot="1" x14ac:dyDescent="0.3">
      <c r="A107" s="59"/>
      <c r="B107" s="53"/>
      <c r="C107" s="3"/>
      <c r="D107" s="3"/>
      <c r="E107" s="50"/>
      <c r="F107" s="37"/>
      <c r="G107" s="44"/>
    </row>
    <row r="108" spans="1:7" s="1" customFormat="1" ht="16.899999999999999" customHeight="1" thickBot="1" x14ac:dyDescent="0.3">
      <c r="A108" s="63"/>
      <c r="B108" s="64" t="s">
        <v>21</v>
      </c>
      <c r="C108" s="55"/>
      <c r="D108" s="55"/>
      <c r="E108" s="10"/>
      <c r="F108" s="9"/>
      <c r="G108" s="51"/>
    </row>
    <row r="109" spans="1:7" s="1" customFormat="1" ht="16.899999999999999" customHeight="1" x14ac:dyDescent="0.25">
      <c r="A109" s="48"/>
      <c r="B109" s="27" t="s">
        <v>8</v>
      </c>
      <c r="C109" s="5"/>
      <c r="D109" s="5"/>
      <c r="E109" s="4"/>
      <c r="F109" s="4"/>
      <c r="G109" s="4"/>
    </row>
    <row r="110" spans="1:7" s="1" customFormat="1" ht="16.899999999999999" customHeight="1" x14ac:dyDescent="0.25">
      <c r="A110" s="48"/>
      <c r="B110" s="27" t="s">
        <v>9</v>
      </c>
      <c r="C110" s="5"/>
      <c r="D110" s="5"/>
      <c r="E110" s="4"/>
      <c r="F110" s="4"/>
      <c r="G110" s="44" t="str">
        <f>IF((E110)*F110&lt;&gt;0,(E110)*F110," ")</f>
        <v xml:space="preserve"> </v>
      </c>
    </row>
    <row r="111" spans="1:7" s="1" customFormat="1" ht="16.899999999999999" customHeight="1" x14ac:dyDescent="0.25">
      <c r="A111" s="48"/>
      <c r="B111" s="27"/>
      <c r="C111" s="5"/>
      <c r="D111" s="5"/>
      <c r="E111" s="4"/>
      <c r="F111" s="4"/>
      <c r="G111" s="44"/>
    </row>
    <row r="112" spans="1:7" s="1" customFormat="1" ht="16.899999999999999" customHeight="1" x14ac:dyDescent="0.25">
      <c r="A112" s="48"/>
      <c r="B112" s="27" t="s">
        <v>10</v>
      </c>
      <c r="C112" s="5"/>
      <c r="D112" s="5"/>
      <c r="E112" s="4"/>
      <c r="F112" s="4"/>
      <c r="G112" s="44"/>
    </row>
    <row r="113" spans="1:7" s="1" customFormat="1" ht="16.899999999999999" customHeight="1" x14ac:dyDescent="0.25">
      <c r="A113" s="48"/>
      <c r="B113" s="27" t="s">
        <v>11</v>
      </c>
      <c r="C113" s="5"/>
      <c r="D113" s="5"/>
      <c r="E113" s="4"/>
      <c r="F113" s="4"/>
      <c r="G113" s="44"/>
    </row>
    <row r="114" spans="1:7" s="1" customFormat="1" ht="16.899999999999999" customHeight="1" x14ac:dyDescent="0.25">
      <c r="A114" s="48"/>
      <c r="B114" s="22"/>
      <c r="C114" s="5"/>
      <c r="D114" s="5"/>
      <c r="E114" s="4"/>
      <c r="F114" s="4"/>
      <c r="G114" s="44"/>
    </row>
    <row r="115" spans="1:7" s="1" customFormat="1" ht="16.899999999999999" customHeight="1" x14ac:dyDescent="0.25">
      <c r="A115" s="48"/>
      <c r="B115" s="23"/>
      <c r="C115" s="5"/>
      <c r="D115" s="5"/>
      <c r="E115" s="4"/>
      <c r="F115" s="4"/>
      <c r="G115" s="44"/>
    </row>
    <row r="116" spans="1:7" s="1" customFormat="1" ht="16.899999999999999" customHeight="1" x14ac:dyDescent="0.25">
      <c r="A116" s="48"/>
      <c r="B116" s="23"/>
      <c r="C116" s="5"/>
      <c r="D116" s="5"/>
      <c r="E116" s="4"/>
      <c r="F116" s="4"/>
      <c r="G116" s="44"/>
    </row>
    <row r="117" spans="1:7" s="1" customFormat="1" ht="16.899999999999999" customHeight="1" x14ac:dyDescent="0.25">
      <c r="A117" s="46"/>
      <c r="B117" s="28"/>
      <c r="C117" s="18"/>
      <c r="D117" s="18"/>
      <c r="E117" s="19"/>
      <c r="F117" s="19"/>
      <c r="G117" s="47"/>
    </row>
  </sheetData>
  <printOptions horizontalCentered="1"/>
  <pageMargins left="0.39370078740157483" right="0.39370078740157483" top="0.59055118110236227" bottom="0.59055118110236227" header="0.19685039370078741" footer="0.19685039370078741"/>
  <pageSetup paperSize="9" scale="69" fitToHeight="0" orientation="portrait" r:id="rId1"/>
  <headerFooter alignWithMargins="0">
    <oddHeader>&amp;L&amp;8AIA Ingénierie&amp;C 25-CP13-079-MA - DPGF</oddHead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56AC7-D605-459C-A13C-3C6CA8AF5B3C}">
  <sheetPr>
    <pageSetUpPr fitToPage="1"/>
  </sheetPr>
  <dimension ref="A1:G75"/>
  <sheetViews>
    <sheetView tabSelected="1" workbookViewId="0">
      <selection activeCell="E19" sqref="E19"/>
    </sheetView>
  </sheetViews>
  <sheetFormatPr baseColWidth="10" defaultRowHeight="12.5" x14ac:dyDescent="0.25"/>
  <cols>
    <col min="2" max="2" width="65.26953125" bestFit="1" customWidth="1"/>
  </cols>
  <sheetData>
    <row r="1" spans="1:7" ht="25.5" x14ac:dyDescent="0.25">
      <c r="A1" s="38"/>
      <c r="B1" s="39" t="s">
        <v>173</v>
      </c>
      <c r="C1" s="61"/>
      <c r="D1" s="40"/>
      <c r="E1" s="40"/>
      <c r="F1" s="40"/>
      <c r="G1" s="41"/>
    </row>
    <row r="2" spans="1:7" ht="50" x14ac:dyDescent="0.25">
      <c r="A2" s="42" t="s">
        <v>14</v>
      </c>
      <c r="B2" s="31" t="s">
        <v>7</v>
      </c>
      <c r="C2" s="6" t="s">
        <v>0</v>
      </c>
      <c r="D2" s="6" t="s">
        <v>20</v>
      </c>
      <c r="E2" s="6" t="s">
        <v>1</v>
      </c>
      <c r="F2" s="7" t="s">
        <v>5</v>
      </c>
      <c r="G2" s="43" t="s">
        <v>6</v>
      </c>
    </row>
    <row r="3" spans="1:7" x14ac:dyDescent="0.25">
      <c r="A3" s="59"/>
      <c r="B3" s="53"/>
      <c r="C3" s="3"/>
      <c r="D3" s="3"/>
      <c r="E3" s="50"/>
      <c r="F3" s="37"/>
      <c r="G3" s="44"/>
    </row>
    <row r="4" spans="1:7" x14ac:dyDescent="0.25">
      <c r="A4" s="59">
        <v>1</v>
      </c>
      <c r="B4" s="53" t="s">
        <v>24</v>
      </c>
      <c r="C4" s="3"/>
      <c r="D4" s="3"/>
      <c r="E4" s="50"/>
      <c r="F4" s="37"/>
      <c r="G4" s="44"/>
    </row>
    <row r="5" spans="1:7" x14ac:dyDescent="0.25">
      <c r="A5" s="59" t="s">
        <v>25</v>
      </c>
      <c r="B5" s="53" t="s">
        <v>26</v>
      </c>
      <c r="C5" s="3"/>
      <c r="D5" s="3"/>
      <c r="E5" s="50"/>
      <c r="F5" s="37"/>
      <c r="G5" s="44"/>
    </row>
    <row r="6" spans="1:7" x14ac:dyDescent="0.25">
      <c r="A6" s="59"/>
      <c r="B6" s="53" t="s">
        <v>62</v>
      </c>
      <c r="C6" s="3" t="s">
        <v>64</v>
      </c>
      <c r="D6" s="3"/>
      <c r="E6" s="50"/>
      <c r="F6" s="37"/>
      <c r="G6" s="44"/>
    </row>
    <row r="7" spans="1:7" x14ac:dyDescent="0.25">
      <c r="A7" s="59"/>
      <c r="B7" s="53" t="s">
        <v>63</v>
      </c>
      <c r="C7" s="3" t="s">
        <v>64</v>
      </c>
      <c r="D7" s="3"/>
      <c r="E7" s="50"/>
      <c r="F7" s="37"/>
      <c r="G7" s="44"/>
    </row>
    <row r="8" spans="1:7" x14ac:dyDescent="0.25">
      <c r="A8" s="59"/>
      <c r="B8" s="53"/>
      <c r="C8" s="3"/>
      <c r="D8" s="3"/>
      <c r="E8" s="50"/>
      <c r="F8" s="37"/>
      <c r="G8" s="44"/>
    </row>
    <row r="9" spans="1:7" x14ac:dyDescent="0.25">
      <c r="A9" s="59" t="s">
        <v>27</v>
      </c>
      <c r="B9" s="53" t="s">
        <v>28</v>
      </c>
      <c r="C9" s="3" t="s">
        <v>64</v>
      </c>
      <c r="D9" s="3"/>
      <c r="E9" s="50"/>
      <c r="F9" s="37"/>
      <c r="G9" s="44"/>
    </row>
    <row r="10" spans="1:7" x14ac:dyDescent="0.25">
      <c r="A10" s="59"/>
      <c r="B10" s="53"/>
      <c r="C10" s="3"/>
      <c r="D10" s="3"/>
      <c r="E10" s="50"/>
      <c r="F10" s="37"/>
      <c r="G10" s="44"/>
    </row>
    <row r="11" spans="1:7" x14ac:dyDescent="0.25">
      <c r="A11" s="59" t="s">
        <v>29</v>
      </c>
      <c r="B11" s="53" t="s">
        <v>30</v>
      </c>
      <c r="C11" s="3" t="s">
        <v>64</v>
      </c>
      <c r="D11" s="3"/>
      <c r="E11" s="50"/>
      <c r="F11" s="37"/>
      <c r="G11" s="44"/>
    </row>
    <row r="12" spans="1:7" x14ac:dyDescent="0.25">
      <c r="A12" s="59"/>
      <c r="B12" s="53"/>
      <c r="C12" s="3"/>
      <c r="D12" s="3"/>
      <c r="E12" s="50"/>
      <c r="F12" s="37"/>
      <c r="G12" s="44"/>
    </row>
    <row r="13" spans="1:7" x14ac:dyDescent="0.25">
      <c r="A13" s="59" t="s">
        <v>31</v>
      </c>
      <c r="B13" s="53" t="s">
        <v>32</v>
      </c>
      <c r="C13" s="3"/>
      <c r="D13" s="3"/>
      <c r="E13" s="50"/>
      <c r="F13" s="37"/>
      <c r="G13" s="44"/>
    </row>
    <row r="14" spans="1:7" x14ac:dyDescent="0.25">
      <c r="A14" s="59" t="s">
        <v>33</v>
      </c>
      <c r="B14" s="53" t="s">
        <v>65</v>
      </c>
      <c r="C14" s="3" t="s">
        <v>64</v>
      </c>
      <c r="D14" s="3"/>
      <c r="E14" s="50"/>
      <c r="F14" s="37"/>
      <c r="G14" s="44"/>
    </row>
    <row r="15" spans="1:7" ht="13" thickBot="1" x14ac:dyDescent="0.3">
      <c r="A15" s="59"/>
      <c r="B15" s="53"/>
      <c r="C15" s="3"/>
      <c r="D15" s="3"/>
      <c r="E15" s="50"/>
      <c r="F15" s="37"/>
      <c r="G15" s="44"/>
    </row>
    <row r="16" spans="1:7" ht="13" thickBot="1" x14ac:dyDescent="0.3">
      <c r="A16" s="58"/>
      <c r="B16" s="33" t="s">
        <v>16</v>
      </c>
      <c r="C16" s="8"/>
      <c r="D16" s="8"/>
      <c r="E16" s="49"/>
      <c r="F16" s="9"/>
      <c r="G16" s="51"/>
    </row>
    <row r="17" spans="1:7" x14ac:dyDescent="0.25">
      <c r="A17" s="59" t="s">
        <v>81</v>
      </c>
      <c r="B17" s="53" t="s">
        <v>82</v>
      </c>
      <c r="C17" s="3" t="s">
        <v>64</v>
      </c>
      <c r="D17" s="3"/>
      <c r="E17" s="50"/>
      <c r="F17" s="37"/>
      <c r="G17" s="44"/>
    </row>
    <row r="18" spans="1:7" x14ac:dyDescent="0.25">
      <c r="A18" s="59" t="s">
        <v>83</v>
      </c>
      <c r="B18" s="53" t="s">
        <v>84</v>
      </c>
      <c r="C18" s="3" t="s">
        <v>64</v>
      </c>
      <c r="D18" s="3"/>
      <c r="E18" s="50"/>
      <c r="F18" s="37"/>
      <c r="G18" s="44"/>
    </row>
    <row r="19" spans="1:7" x14ac:dyDescent="0.25">
      <c r="A19" s="59" t="s">
        <v>85</v>
      </c>
      <c r="B19" s="53" t="s">
        <v>160</v>
      </c>
      <c r="C19" s="3" t="s">
        <v>64</v>
      </c>
      <c r="D19" s="3"/>
      <c r="E19" s="50"/>
      <c r="F19" s="37"/>
      <c r="G19" s="44"/>
    </row>
    <row r="20" spans="1:7" x14ac:dyDescent="0.25">
      <c r="A20" s="59" t="s">
        <v>86</v>
      </c>
      <c r="B20" s="53" t="s">
        <v>87</v>
      </c>
      <c r="C20" s="3" t="s">
        <v>64</v>
      </c>
      <c r="D20" s="3"/>
      <c r="E20" s="50"/>
      <c r="F20" s="37"/>
      <c r="G20" s="44"/>
    </row>
    <row r="21" spans="1:7" x14ac:dyDescent="0.25">
      <c r="A21" s="59" t="s">
        <v>88</v>
      </c>
      <c r="B21" s="53" t="s">
        <v>89</v>
      </c>
      <c r="C21" s="3" t="s">
        <v>64</v>
      </c>
      <c r="D21" s="3"/>
      <c r="E21" s="50"/>
      <c r="F21" s="37"/>
      <c r="G21" s="44"/>
    </row>
    <row r="22" spans="1:7" x14ac:dyDescent="0.25">
      <c r="A22" s="59" t="s">
        <v>90</v>
      </c>
      <c r="B22" s="53" t="s">
        <v>91</v>
      </c>
      <c r="C22" s="3" t="s">
        <v>64</v>
      </c>
      <c r="D22" s="3"/>
      <c r="E22" s="50"/>
      <c r="F22" s="37"/>
      <c r="G22" s="44"/>
    </row>
    <row r="23" spans="1:7" x14ac:dyDescent="0.25">
      <c r="A23" s="59" t="s">
        <v>92</v>
      </c>
      <c r="B23" s="53" t="s">
        <v>161</v>
      </c>
      <c r="C23" s="3" t="s">
        <v>64</v>
      </c>
      <c r="D23" s="3"/>
      <c r="E23" s="50"/>
      <c r="F23" s="37"/>
      <c r="G23" s="44"/>
    </row>
    <row r="24" spans="1:7" x14ac:dyDescent="0.25">
      <c r="A24" s="59" t="s">
        <v>93</v>
      </c>
      <c r="B24" s="53" t="s">
        <v>94</v>
      </c>
      <c r="C24" s="3" t="s">
        <v>64</v>
      </c>
      <c r="D24" s="3"/>
      <c r="E24" s="50"/>
      <c r="F24" s="37"/>
      <c r="G24" s="44"/>
    </row>
    <row r="25" spans="1:7" x14ac:dyDescent="0.25">
      <c r="A25" s="59" t="s">
        <v>95</v>
      </c>
      <c r="B25" s="53" t="s">
        <v>96</v>
      </c>
      <c r="C25" s="3" t="s">
        <v>64</v>
      </c>
      <c r="D25" s="3"/>
      <c r="E25" s="50"/>
      <c r="F25" s="37"/>
      <c r="G25" s="44"/>
    </row>
    <row r="26" spans="1:7" x14ac:dyDescent="0.25">
      <c r="A26" s="59" t="s">
        <v>97</v>
      </c>
      <c r="B26" s="53" t="s">
        <v>162</v>
      </c>
      <c r="C26" s="3" t="s">
        <v>64</v>
      </c>
      <c r="D26" s="3"/>
      <c r="E26" s="50"/>
      <c r="F26" s="37"/>
      <c r="G26" s="44"/>
    </row>
    <row r="27" spans="1:7" x14ac:dyDescent="0.25">
      <c r="A27" s="59" t="s">
        <v>98</v>
      </c>
      <c r="B27" s="53" t="s">
        <v>99</v>
      </c>
      <c r="C27" s="3" t="s">
        <v>64</v>
      </c>
      <c r="D27" s="3"/>
      <c r="E27" s="50"/>
      <c r="F27" s="37"/>
      <c r="G27" s="44"/>
    </row>
    <row r="28" spans="1:7" x14ac:dyDescent="0.25">
      <c r="A28" s="59" t="s">
        <v>100</v>
      </c>
      <c r="B28" s="53" t="s">
        <v>101</v>
      </c>
      <c r="C28" s="3" t="s">
        <v>64</v>
      </c>
      <c r="D28" s="3"/>
      <c r="E28" s="50"/>
      <c r="F28" s="37"/>
      <c r="G28" s="44"/>
    </row>
    <row r="29" spans="1:7" x14ac:dyDescent="0.25">
      <c r="A29" s="59" t="s">
        <v>169</v>
      </c>
      <c r="B29" s="53" t="s">
        <v>158</v>
      </c>
      <c r="C29" s="3" t="s">
        <v>64</v>
      </c>
      <c r="D29" s="3"/>
      <c r="E29" s="50"/>
      <c r="F29" s="37"/>
      <c r="G29" s="44"/>
    </row>
    <row r="30" spans="1:7" x14ac:dyDescent="0.25">
      <c r="A30" s="59" t="s">
        <v>170</v>
      </c>
      <c r="B30" s="53" t="s">
        <v>159</v>
      </c>
      <c r="C30" s="3" t="s">
        <v>64</v>
      </c>
      <c r="D30" s="3"/>
      <c r="E30" s="50"/>
      <c r="F30" s="37"/>
      <c r="G30" s="44"/>
    </row>
    <row r="31" spans="1:7" x14ac:dyDescent="0.25">
      <c r="A31" s="59" t="s">
        <v>102</v>
      </c>
      <c r="B31" s="53" t="s">
        <v>103</v>
      </c>
      <c r="C31" s="3" t="s">
        <v>64</v>
      </c>
      <c r="D31" s="3"/>
      <c r="E31" s="50"/>
      <c r="F31" s="37"/>
      <c r="G31" s="44"/>
    </row>
    <row r="32" spans="1:7" x14ac:dyDescent="0.25">
      <c r="A32" s="59" t="s">
        <v>104</v>
      </c>
      <c r="B32" s="53" t="s">
        <v>105</v>
      </c>
      <c r="C32" s="3" t="s">
        <v>64</v>
      </c>
      <c r="D32" s="3"/>
      <c r="E32" s="50"/>
      <c r="F32" s="37"/>
      <c r="G32" s="44"/>
    </row>
    <row r="33" spans="1:7" x14ac:dyDescent="0.25">
      <c r="A33" s="59" t="s">
        <v>106</v>
      </c>
      <c r="B33" s="53" t="s">
        <v>107</v>
      </c>
      <c r="C33" s="3" t="s">
        <v>64</v>
      </c>
      <c r="D33" s="3"/>
      <c r="E33" s="50"/>
      <c r="F33" s="37"/>
      <c r="G33" s="44"/>
    </row>
    <row r="34" spans="1:7" x14ac:dyDescent="0.25">
      <c r="A34" s="59" t="s">
        <v>104</v>
      </c>
      <c r="B34" s="53" t="s">
        <v>108</v>
      </c>
      <c r="C34" s="3" t="s">
        <v>64</v>
      </c>
      <c r="D34" s="3"/>
      <c r="E34" s="50"/>
      <c r="F34" s="37"/>
      <c r="G34" s="44"/>
    </row>
    <row r="35" spans="1:7" x14ac:dyDescent="0.25">
      <c r="A35" s="59" t="s">
        <v>109</v>
      </c>
      <c r="B35" s="53" t="s">
        <v>110</v>
      </c>
      <c r="C35" s="3" t="s">
        <v>64</v>
      </c>
      <c r="D35" s="3"/>
      <c r="E35" s="50"/>
      <c r="F35" s="37"/>
      <c r="G35" s="44"/>
    </row>
    <row r="36" spans="1:7" x14ac:dyDescent="0.25">
      <c r="A36" s="59" t="s">
        <v>111</v>
      </c>
      <c r="B36" s="53" t="s">
        <v>112</v>
      </c>
      <c r="C36" s="3" t="s">
        <v>64</v>
      </c>
      <c r="D36" s="3"/>
      <c r="E36" s="50"/>
      <c r="F36" s="37"/>
      <c r="G36" s="44"/>
    </row>
    <row r="37" spans="1:7" x14ac:dyDescent="0.25">
      <c r="A37" s="59" t="s">
        <v>113</v>
      </c>
      <c r="B37" s="53" t="s">
        <v>114</v>
      </c>
      <c r="C37" s="3" t="s">
        <v>64</v>
      </c>
      <c r="D37" s="3"/>
      <c r="E37" s="50"/>
      <c r="F37" s="37"/>
      <c r="G37" s="44"/>
    </row>
    <row r="38" spans="1:7" x14ac:dyDescent="0.25">
      <c r="A38" s="59" t="s">
        <v>115</v>
      </c>
      <c r="B38" s="53" t="s">
        <v>116</v>
      </c>
      <c r="C38" s="3" t="s">
        <v>64</v>
      </c>
      <c r="D38" s="3"/>
      <c r="E38" s="50"/>
      <c r="F38" s="37"/>
      <c r="G38" s="44"/>
    </row>
    <row r="39" spans="1:7" x14ac:dyDescent="0.25">
      <c r="A39" s="59" t="s">
        <v>117</v>
      </c>
      <c r="B39" s="53" t="s">
        <v>118</v>
      </c>
      <c r="C39" s="3" t="s">
        <v>64</v>
      </c>
      <c r="D39" s="3"/>
      <c r="E39" s="50"/>
      <c r="F39" s="37"/>
      <c r="G39" s="44"/>
    </row>
    <row r="40" spans="1:7" x14ac:dyDescent="0.25">
      <c r="A40" s="59" t="s">
        <v>119</v>
      </c>
      <c r="B40" s="53" t="s">
        <v>120</v>
      </c>
      <c r="C40" s="3" t="s">
        <v>64</v>
      </c>
      <c r="D40" s="3"/>
      <c r="E40" s="50"/>
      <c r="F40" s="37"/>
      <c r="G40" s="44"/>
    </row>
    <row r="41" spans="1:7" x14ac:dyDescent="0.25">
      <c r="A41" s="59" t="s">
        <v>121</v>
      </c>
      <c r="B41" s="53" t="s">
        <v>122</v>
      </c>
      <c r="C41" s="3" t="s">
        <v>64</v>
      </c>
      <c r="D41" s="3"/>
      <c r="E41" s="50"/>
      <c r="F41" s="37"/>
      <c r="G41" s="44"/>
    </row>
    <row r="42" spans="1:7" ht="13" thickBot="1" x14ac:dyDescent="0.3">
      <c r="A42" s="59" t="s">
        <v>123</v>
      </c>
      <c r="B42" s="53" t="s">
        <v>163</v>
      </c>
      <c r="C42" s="3" t="s">
        <v>64</v>
      </c>
      <c r="D42" s="3"/>
      <c r="E42" s="50"/>
      <c r="F42" s="37"/>
      <c r="G42" s="44"/>
    </row>
    <row r="43" spans="1:7" ht="13" thickBot="1" x14ac:dyDescent="0.3">
      <c r="A43" s="58"/>
      <c r="B43" s="33" t="s">
        <v>16</v>
      </c>
      <c r="C43" s="8"/>
      <c r="D43" s="8"/>
      <c r="E43" s="49"/>
      <c r="F43" s="9"/>
      <c r="G43" s="51"/>
    </row>
    <row r="44" spans="1:7" x14ac:dyDescent="0.25">
      <c r="A44" s="59">
        <v>5</v>
      </c>
      <c r="B44" s="53" t="s">
        <v>124</v>
      </c>
      <c r="C44" s="3" t="s">
        <v>64</v>
      </c>
      <c r="D44" s="3"/>
      <c r="E44" s="50"/>
      <c r="F44" s="37"/>
      <c r="G44" s="44"/>
    </row>
    <row r="45" spans="1:7" x14ac:dyDescent="0.25">
      <c r="A45" s="59" t="s">
        <v>125</v>
      </c>
      <c r="B45" s="53" t="s">
        <v>126</v>
      </c>
      <c r="C45" s="3" t="s">
        <v>64</v>
      </c>
      <c r="D45" s="3"/>
      <c r="E45" s="50"/>
      <c r="F45" s="37"/>
      <c r="G45" s="44"/>
    </row>
    <row r="46" spans="1:7" x14ac:dyDescent="0.25">
      <c r="A46" s="59" t="s">
        <v>127</v>
      </c>
      <c r="B46" s="53" t="s">
        <v>128</v>
      </c>
      <c r="C46" s="3" t="s">
        <v>64</v>
      </c>
      <c r="D46" s="3"/>
      <c r="E46" s="50"/>
      <c r="F46" s="37"/>
      <c r="G46" s="44"/>
    </row>
    <row r="47" spans="1:7" x14ac:dyDescent="0.25">
      <c r="A47" s="59" t="s">
        <v>129</v>
      </c>
      <c r="B47" s="53" t="s">
        <v>164</v>
      </c>
      <c r="C47" s="3" t="s">
        <v>64</v>
      </c>
      <c r="D47" s="3"/>
      <c r="E47" s="50"/>
      <c r="F47" s="37"/>
      <c r="G47" s="44"/>
    </row>
    <row r="48" spans="1:7" x14ac:dyDescent="0.25">
      <c r="A48" s="59" t="s">
        <v>130</v>
      </c>
      <c r="B48" s="53" t="s">
        <v>131</v>
      </c>
      <c r="C48" s="3" t="s">
        <v>64</v>
      </c>
      <c r="D48" s="3"/>
      <c r="E48" s="50"/>
      <c r="F48" s="37"/>
      <c r="G48" s="44"/>
    </row>
    <row r="49" spans="1:7" x14ac:dyDescent="0.25">
      <c r="A49" s="59" t="s">
        <v>132</v>
      </c>
      <c r="B49" s="53" t="s">
        <v>133</v>
      </c>
      <c r="C49" s="3" t="s">
        <v>64</v>
      </c>
      <c r="D49" s="3"/>
      <c r="E49" s="50"/>
      <c r="F49" s="37"/>
      <c r="G49" s="44"/>
    </row>
    <row r="50" spans="1:7" x14ac:dyDescent="0.25">
      <c r="A50" s="59" t="s">
        <v>134</v>
      </c>
      <c r="B50" s="53" t="s">
        <v>165</v>
      </c>
      <c r="C50" s="3" t="s">
        <v>64</v>
      </c>
      <c r="D50" s="3"/>
      <c r="E50" s="50"/>
      <c r="F50" s="37"/>
      <c r="G50" s="44"/>
    </row>
    <row r="51" spans="1:7" x14ac:dyDescent="0.25">
      <c r="A51" s="59" t="s">
        <v>135</v>
      </c>
      <c r="B51" s="53" t="s">
        <v>136</v>
      </c>
      <c r="C51" s="3" t="s">
        <v>64</v>
      </c>
      <c r="D51" s="3"/>
      <c r="E51" s="50"/>
      <c r="F51" s="37"/>
      <c r="G51" s="44"/>
    </row>
    <row r="52" spans="1:7" x14ac:dyDescent="0.25">
      <c r="A52" s="59" t="s">
        <v>137</v>
      </c>
      <c r="B52" s="53" t="s">
        <v>138</v>
      </c>
      <c r="C52" s="3" t="s">
        <v>64</v>
      </c>
      <c r="D52" s="3"/>
      <c r="E52" s="50"/>
      <c r="F52" s="37"/>
      <c r="G52" s="44"/>
    </row>
    <row r="53" spans="1:7" x14ac:dyDescent="0.25">
      <c r="A53" s="59" t="s">
        <v>139</v>
      </c>
      <c r="B53" s="53" t="s">
        <v>166</v>
      </c>
      <c r="C53" s="3" t="s">
        <v>64</v>
      </c>
      <c r="D53" s="3"/>
      <c r="E53" s="50"/>
      <c r="F53" s="37"/>
      <c r="G53" s="44"/>
    </row>
    <row r="54" spans="1:7" x14ac:dyDescent="0.25">
      <c r="A54" s="59" t="s">
        <v>140</v>
      </c>
      <c r="B54" s="53" t="s">
        <v>141</v>
      </c>
      <c r="C54" s="3" t="s">
        <v>64</v>
      </c>
      <c r="D54" s="3"/>
      <c r="E54" s="50"/>
      <c r="F54" s="37"/>
      <c r="G54" s="44"/>
    </row>
    <row r="55" spans="1:7" x14ac:dyDescent="0.25">
      <c r="A55" s="59" t="s">
        <v>142</v>
      </c>
      <c r="B55" s="53" t="s">
        <v>167</v>
      </c>
      <c r="C55" s="3" t="s">
        <v>64</v>
      </c>
      <c r="D55" s="3"/>
      <c r="E55" s="50"/>
      <c r="F55" s="37"/>
      <c r="G55" s="44"/>
    </row>
    <row r="56" spans="1:7" x14ac:dyDescent="0.25">
      <c r="A56" s="59" t="s">
        <v>143</v>
      </c>
      <c r="B56" s="53" t="s">
        <v>168</v>
      </c>
      <c r="C56" s="3" t="s">
        <v>64</v>
      </c>
      <c r="D56" s="3"/>
      <c r="E56" s="50"/>
      <c r="F56" s="37"/>
      <c r="G56" s="44"/>
    </row>
    <row r="57" spans="1:7" x14ac:dyDescent="0.25">
      <c r="A57" s="59" t="s">
        <v>144</v>
      </c>
      <c r="B57" s="53" t="s">
        <v>145</v>
      </c>
      <c r="C57" s="3" t="s">
        <v>64</v>
      </c>
      <c r="D57" s="3"/>
      <c r="E57" s="50"/>
      <c r="F57" s="37"/>
      <c r="G57" s="44"/>
    </row>
    <row r="58" spans="1:7" x14ac:dyDescent="0.25">
      <c r="A58" s="59" t="s">
        <v>146</v>
      </c>
      <c r="B58" s="53" t="s">
        <v>147</v>
      </c>
      <c r="C58" s="3" t="s">
        <v>64</v>
      </c>
      <c r="D58" s="3"/>
      <c r="E58" s="50"/>
      <c r="F58" s="37"/>
      <c r="G58" s="44"/>
    </row>
    <row r="59" spans="1:7" x14ac:dyDescent="0.25">
      <c r="A59" s="59" t="s">
        <v>148</v>
      </c>
      <c r="B59" s="53" t="s">
        <v>149</v>
      </c>
      <c r="C59" s="3" t="s">
        <v>64</v>
      </c>
      <c r="D59" s="3"/>
      <c r="E59" s="50"/>
      <c r="F59" s="37"/>
      <c r="G59" s="44"/>
    </row>
    <row r="60" spans="1:7" x14ac:dyDescent="0.25">
      <c r="A60" s="59" t="s">
        <v>150</v>
      </c>
      <c r="B60" s="53" t="s">
        <v>151</v>
      </c>
      <c r="C60" s="3" t="s">
        <v>64</v>
      </c>
      <c r="D60" s="3"/>
      <c r="E60" s="50"/>
      <c r="F60" s="37"/>
      <c r="G60" s="44"/>
    </row>
    <row r="61" spans="1:7" x14ac:dyDescent="0.25">
      <c r="A61" s="59" t="s">
        <v>152</v>
      </c>
      <c r="B61" s="53" t="s">
        <v>153</v>
      </c>
      <c r="C61" s="3" t="s">
        <v>64</v>
      </c>
      <c r="D61" s="3"/>
      <c r="E61" s="50"/>
      <c r="F61" s="37"/>
      <c r="G61" s="44"/>
    </row>
    <row r="62" spans="1:7" x14ac:dyDescent="0.25">
      <c r="A62" s="59" t="s">
        <v>154</v>
      </c>
      <c r="B62" s="53" t="s">
        <v>155</v>
      </c>
      <c r="C62" s="3" t="s">
        <v>64</v>
      </c>
      <c r="D62" s="3"/>
      <c r="E62" s="50"/>
      <c r="F62" s="37"/>
      <c r="G62" s="44"/>
    </row>
    <row r="63" spans="1:7" ht="13" thickBot="1" x14ac:dyDescent="0.3">
      <c r="A63" s="59" t="s">
        <v>156</v>
      </c>
      <c r="B63" s="53" t="s">
        <v>157</v>
      </c>
      <c r="C63" s="3" t="s">
        <v>64</v>
      </c>
      <c r="D63" s="3"/>
      <c r="E63" s="50"/>
      <c r="F63" s="37"/>
      <c r="G63" s="44"/>
    </row>
    <row r="64" spans="1:7" ht="13" thickBot="1" x14ac:dyDescent="0.3">
      <c r="A64" s="58"/>
      <c r="B64" s="33" t="s">
        <v>16</v>
      </c>
      <c r="C64" s="8"/>
      <c r="D64" s="8"/>
      <c r="E64" s="49"/>
      <c r="F64" s="9"/>
      <c r="G64" s="51"/>
    </row>
    <row r="65" spans="1:7" ht="13" thickBot="1" x14ac:dyDescent="0.3">
      <c r="A65" s="59"/>
      <c r="B65" s="53"/>
      <c r="C65" s="3"/>
      <c r="D65" s="3"/>
      <c r="E65" s="50"/>
      <c r="F65" s="37"/>
      <c r="G65" s="44"/>
    </row>
    <row r="66" spans="1:7" s="1" customFormat="1" ht="16.899999999999999" customHeight="1" thickBot="1" x14ac:dyDescent="0.3">
      <c r="A66" s="63"/>
      <c r="B66" s="64" t="s">
        <v>21</v>
      </c>
      <c r="C66" s="55"/>
      <c r="D66" s="55"/>
      <c r="E66" s="10"/>
      <c r="F66" s="9"/>
      <c r="G66" s="51"/>
    </row>
    <row r="67" spans="1:7" s="1" customFormat="1" ht="16.899999999999999" customHeight="1" x14ac:dyDescent="0.25">
      <c r="A67" s="48"/>
      <c r="B67" s="27" t="s">
        <v>8</v>
      </c>
      <c r="C67" s="5"/>
      <c r="D67" s="5"/>
      <c r="E67" s="4"/>
      <c r="F67" s="4"/>
      <c r="G67" s="44"/>
    </row>
    <row r="68" spans="1:7" s="1" customFormat="1" ht="16.899999999999999" customHeight="1" x14ac:dyDescent="0.25">
      <c r="A68" s="48"/>
      <c r="B68" s="27" t="s">
        <v>9</v>
      </c>
      <c r="C68" s="5"/>
      <c r="D68" s="5"/>
      <c r="E68" s="4"/>
      <c r="F68" s="4"/>
      <c r="G68" s="44" t="str">
        <f>IF((E68)*F68&lt;&gt;0,(E68)*F68," ")</f>
        <v xml:space="preserve"> </v>
      </c>
    </row>
    <row r="69" spans="1:7" s="1" customFormat="1" ht="16.899999999999999" customHeight="1" x14ac:dyDescent="0.25">
      <c r="A69" s="48"/>
      <c r="B69" s="27"/>
      <c r="C69" s="5"/>
      <c r="D69" s="5"/>
      <c r="E69" s="4"/>
      <c r="F69" s="4"/>
      <c r="G69" s="44"/>
    </row>
    <row r="70" spans="1:7" s="1" customFormat="1" ht="16.899999999999999" customHeight="1" x14ac:dyDescent="0.25">
      <c r="A70" s="48"/>
      <c r="B70" s="27" t="s">
        <v>10</v>
      </c>
      <c r="C70" s="5"/>
      <c r="D70" s="5"/>
      <c r="E70" s="4"/>
      <c r="F70" s="4"/>
      <c r="G70" s="44"/>
    </row>
    <row r="71" spans="1:7" s="1" customFormat="1" ht="16.899999999999999" customHeight="1" x14ac:dyDescent="0.25">
      <c r="A71" s="48"/>
      <c r="B71" s="27" t="s">
        <v>11</v>
      </c>
      <c r="C71" s="5"/>
      <c r="D71" s="5"/>
      <c r="E71" s="4"/>
      <c r="F71" s="4"/>
      <c r="G71" s="44"/>
    </row>
    <row r="72" spans="1:7" s="1" customFormat="1" ht="16.899999999999999" customHeight="1" x14ac:dyDescent="0.25">
      <c r="A72" s="48"/>
      <c r="B72" s="22"/>
      <c r="C72" s="5"/>
      <c r="D72" s="5"/>
      <c r="E72" s="4"/>
      <c r="F72" s="4"/>
      <c r="G72" s="44"/>
    </row>
    <row r="73" spans="1:7" s="1" customFormat="1" ht="16.899999999999999" customHeight="1" x14ac:dyDescent="0.25">
      <c r="A73" s="48"/>
      <c r="B73" s="23"/>
      <c r="C73" s="5"/>
      <c r="D73" s="5"/>
      <c r="E73" s="4"/>
      <c r="F73" s="4"/>
      <c r="G73" s="44"/>
    </row>
    <row r="74" spans="1:7" s="1" customFormat="1" ht="16.899999999999999" customHeight="1" x14ac:dyDescent="0.25">
      <c r="A74" s="48"/>
      <c r="B74" s="23"/>
      <c r="C74" s="5"/>
      <c r="D74" s="5"/>
      <c r="E74" s="4"/>
      <c r="F74" s="4"/>
      <c r="G74" s="44"/>
    </row>
    <row r="75" spans="1:7" s="1" customFormat="1" ht="16.899999999999999" customHeight="1" x14ac:dyDescent="0.25">
      <c r="A75" s="46"/>
      <c r="B75" s="28"/>
      <c r="C75" s="18"/>
      <c r="D75" s="18"/>
      <c r="E75" s="19"/>
      <c r="F75" s="19"/>
      <c r="G75" s="47"/>
    </row>
  </sheetData>
  <phoneticPr fontId="8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4" fitToHeight="0" orientation="portrait" r:id="rId1"/>
  <headerFooter alignWithMargins="0">
    <oddHeader>&amp;L&amp;8AIA Ingénierie&amp;C 25-CP13-079-MA - DPGF</oddHead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4"/>
  <sheetViews>
    <sheetView tabSelected="1" view="pageBreakPreview" zoomScale="85" zoomScaleNormal="85" zoomScaleSheetLayoutView="85" workbookViewId="0">
      <selection activeCell="E19" sqref="E19"/>
    </sheetView>
  </sheetViews>
  <sheetFormatPr baseColWidth="10" defaultColWidth="11.453125" defaultRowHeight="12.5" x14ac:dyDescent="0.25"/>
  <cols>
    <col min="1" max="1" width="12.7265625" style="1" bestFit="1" customWidth="1"/>
    <col min="2" max="2" width="58.54296875" style="1" customWidth="1"/>
    <col min="3" max="3" width="4.1796875" style="1" customWidth="1"/>
    <col min="4" max="4" width="14.26953125" style="1" customWidth="1"/>
    <col min="5" max="5" width="13.54296875" style="1" bestFit="1" customWidth="1"/>
    <col min="6" max="7" width="15.1796875" style="1" customWidth="1"/>
    <col min="8" max="16384" width="11.453125" style="1"/>
  </cols>
  <sheetData>
    <row r="1" spans="1:7" ht="25.5" x14ac:dyDescent="0.25">
      <c r="A1" s="38"/>
      <c r="B1" s="39" t="s">
        <v>17</v>
      </c>
      <c r="C1" s="40"/>
      <c r="D1" s="40"/>
      <c r="E1" s="40"/>
      <c r="F1" s="40"/>
      <c r="G1" s="41"/>
    </row>
    <row r="2" spans="1:7" s="32" customFormat="1" ht="63.75" customHeight="1" thickBot="1" x14ac:dyDescent="0.3">
      <c r="A2" s="42" t="s">
        <v>14</v>
      </c>
      <c r="B2" s="31" t="s">
        <v>7</v>
      </c>
      <c r="C2" s="6" t="s">
        <v>0</v>
      </c>
      <c r="D2" s="6" t="s">
        <v>1</v>
      </c>
      <c r="E2" s="7" t="s">
        <v>5</v>
      </c>
      <c r="F2" s="7" t="s">
        <v>2</v>
      </c>
      <c r="G2" s="43" t="s">
        <v>6</v>
      </c>
    </row>
    <row r="3" spans="1:7" ht="16.899999999999999" customHeight="1" thickBot="1" x14ac:dyDescent="0.3">
      <c r="A3" s="45"/>
      <c r="B3" s="33" t="s">
        <v>18</v>
      </c>
      <c r="C3" s="8"/>
      <c r="D3" s="9"/>
      <c r="E3" s="9"/>
      <c r="F3" s="10"/>
      <c r="G3" s="34" t="e">
        <f>#REF!</f>
        <v>#REF!</v>
      </c>
    </row>
    <row r="4" spans="1:7" ht="16.899999999999999" customHeight="1" thickBot="1" x14ac:dyDescent="0.3">
      <c r="A4" s="45"/>
      <c r="B4" s="33" t="s">
        <v>19</v>
      </c>
      <c r="C4" s="8"/>
      <c r="D4" s="9"/>
      <c r="E4" s="9"/>
      <c r="F4" s="10"/>
      <c r="G4" s="34">
        <v>0</v>
      </c>
    </row>
    <row r="5" spans="1:7" ht="16.899999999999999" customHeight="1" x14ac:dyDescent="0.25">
      <c r="A5" s="46"/>
      <c r="B5" s="24"/>
      <c r="C5" s="25"/>
      <c r="D5" s="26"/>
      <c r="E5" s="35"/>
      <c r="F5" s="2"/>
      <c r="G5" s="47"/>
    </row>
    <row r="6" spans="1:7" ht="16.899999999999999" customHeight="1" thickBot="1" x14ac:dyDescent="0.3">
      <c r="A6" s="48"/>
      <c r="B6" s="21"/>
      <c r="C6" s="11"/>
      <c r="D6" s="12"/>
      <c r="E6" s="12"/>
      <c r="F6" s="13"/>
      <c r="G6" s="44"/>
    </row>
    <row r="7" spans="1:7" ht="16.899999999999999" customHeight="1" thickBot="1" x14ac:dyDescent="0.3">
      <c r="A7" s="48"/>
      <c r="B7" s="27" t="s">
        <v>8</v>
      </c>
      <c r="C7" s="5"/>
      <c r="D7" s="4"/>
      <c r="E7" s="4"/>
      <c r="F7" s="14" t="s">
        <v>3</v>
      </c>
      <c r="G7" s="34" t="e">
        <f>G3+G4</f>
        <v>#REF!</v>
      </c>
    </row>
    <row r="8" spans="1:7" ht="16.899999999999999" customHeight="1" x14ac:dyDescent="0.25">
      <c r="A8" s="48"/>
      <c r="B8" s="27" t="s">
        <v>9</v>
      </c>
      <c r="C8" s="5"/>
      <c r="D8" s="4"/>
      <c r="E8" s="4"/>
      <c r="F8" s="15"/>
      <c r="G8" s="44" t="str">
        <f>IF((D8)*E8&lt;&gt;0,(D8)*E8," ")</f>
        <v xml:space="preserve"> </v>
      </c>
    </row>
    <row r="9" spans="1:7" ht="16.899999999999999" customHeight="1" x14ac:dyDescent="0.25">
      <c r="A9" s="48"/>
      <c r="B9" s="27"/>
      <c r="C9" s="5"/>
      <c r="D9" s="4"/>
      <c r="E9" s="4"/>
      <c r="F9" s="16" t="s">
        <v>15</v>
      </c>
      <c r="G9" s="44" t="e">
        <f>G7*0.2</f>
        <v>#REF!</v>
      </c>
    </row>
    <row r="10" spans="1:7" ht="16.899999999999999" customHeight="1" x14ac:dyDescent="0.25">
      <c r="A10" s="48"/>
      <c r="B10" s="27" t="s">
        <v>10</v>
      </c>
      <c r="C10" s="5"/>
      <c r="D10" s="4"/>
      <c r="E10" s="4"/>
      <c r="F10" s="15"/>
      <c r="G10" s="44"/>
    </row>
    <row r="11" spans="1:7" ht="16.899999999999999" customHeight="1" x14ac:dyDescent="0.25">
      <c r="A11" s="48"/>
      <c r="B11" s="27" t="s">
        <v>11</v>
      </c>
      <c r="C11" s="5"/>
      <c r="D11" s="4"/>
      <c r="E11" s="4"/>
      <c r="F11" s="17" t="s">
        <v>4</v>
      </c>
      <c r="G11" s="52" t="e">
        <f>G7+G9</f>
        <v>#REF!</v>
      </c>
    </row>
    <row r="12" spans="1:7" ht="16.899999999999999" customHeight="1" x14ac:dyDescent="0.25">
      <c r="A12" s="48"/>
      <c r="B12" s="22"/>
      <c r="C12" s="5"/>
      <c r="D12" s="4"/>
      <c r="E12" s="4"/>
      <c r="F12" s="15"/>
      <c r="G12" s="44"/>
    </row>
    <row r="13" spans="1:7" ht="16.899999999999999" customHeight="1" x14ac:dyDescent="0.25">
      <c r="A13" s="48"/>
      <c r="B13" s="23"/>
      <c r="C13" s="5"/>
      <c r="D13" s="4"/>
      <c r="E13" s="4"/>
      <c r="F13" s="36" t="s">
        <v>172</v>
      </c>
      <c r="G13" s="44"/>
    </row>
    <row r="14" spans="1:7" ht="16.899999999999999" customHeight="1" x14ac:dyDescent="0.25">
      <c r="A14" s="46"/>
      <c r="B14" s="28"/>
      <c r="C14" s="18"/>
      <c r="D14" s="19"/>
      <c r="E14" s="19"/>
      <c r="F14" s="20"/>
      <c r="G14" s="47"/>
    </row>
  </sheetData>
  <printOptions horizontalCentered="1"/>
  <pageMargins left="0.39370078740157483" right="0.39370078740157483" top="0.59055118110236227" bottom="0.59055118110236227" header="0.19685039370078741" footer="0.19685039370078741"/>
  <pageSetup paperSize="9" scale="72" fitToHeight="0" orientation="portrait" r:id="rId1"/>
  <headerFooter alignWithMargins="0">
    <oddHeader>&amp;L&amp;8AIA Ingénierie&amp;C 25-CP13-079-MA - DPGF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15</vt:i4>
      </vt:variant>
    </vt:vector>
  </HeadingPairs>
  <TitlesOfParts>
    <vt:vector size="19" baseType="lpstr">
      <vt:lpstr>Page de garde</vt:lpstr>
      <vt:lpstr>DPGF  CVC</vt:lpstr>
      <vt:lpstr>DPGF lot Audiovisuel</vt:lpstr>
      <vt:lpstr>Recapitulatif</vt:lpstr>
      <vt:lpstr>'DPGF lot Audiovisuel'!_Toc203720519</vt:lpstr>
      <vt:lpstr>'DPGF lot Audiovisuel'!_Toc203720520</vt:lpstr>
      <vt:lpstr>'DPGF lot Audiovisuel'!_Toc203720521</vt:lpstr>
      <vt:lpstr>'DPGF lot Audiovisuel'!_Toc203720522</vt:lpstr>
      <vt:lpstr>'DPGF lot Audiovisuel'!_Toc203720523</vt:lpstr>
      <vt:lpstr>'DPGF lot Audiovisuel'!_Toc203720524</vt:lpstr>
      <vt:lpstr>'DPGF lot Audiovisuel'!_Toc203720525</vt:lpstr>
      <vt:lpstr>'DPGF lot Audiovisuel'!_Toc203720526</vt:lpstr>
      <vt:lpstr>'DPGF lot Audiovisuel'!_Toc203720527</vt:lpstr>
      <vt:lpstr>'DPGF lot Audiovisuel'!_Toc203720528</vt:lpstr>
      <vt:lpstr>'DPGF lot Audiovisuel'!_Toc203720529</vt:lpstr>
      <vt:lpstr>'DPGF lot Audiovisuel'!_Toc203720529_Copie_1</vt:lpstr>
      <vt:lpstr>'DPGF  CVC'!Zone_d_impression</vt:lpstr>
      <vt:lpstr>'DPGF lot Audiovisuel'!Zone_d_impression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offres</dc:title>
  <dc:creator>STEPHANE GILBERT</dc:creator>
  <cp:lastModifiedBy>BRAOUEZEC Philippe</cp:lastModifiedBy>
  <cp:lastPrinted>2025-08-14T12:53:31Z</cp:lastPrinted>
  <dcterms:created xsi:type="dcterms:W3CDTF">1997-01-27T17:14:46Z</dcterms:created>
  <dcterms:modified xsi:type="dcterms:W3CDTF">2025-08-14T12:53:35Z</dcterms:modified>
</cp:coreProperties>
</file>